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245" firstSheet="1" activeTab="7"/>
  </bookViews>
  <sheets>
    <sheet name="THANG 9" sheetId="1" r:id="rId1"/>
    <sheet name="THANG 10" sheetId="2" r:id="rId2"/>
    <sheet name="THANG 11" sheetId="3" r:id="rId3"/>
    <sheet name="THÁNG 12" sheetId="4" r:id="rId4"/>
    <sheet name=" THANG 1" sheetId="5" r:id="rId5"/>
    <sheet name="hki" sheetId="6" r:id="rId6"/>
    <sheet name="THANG 02" sheetId="7" r:id="rId7"/>
    <sheet name="THANG 3" sheetId="8" r:id="rId8"/>
    <sheet name="THANG 04" sheetId="9" r:id="rId9"/>
    <sheet name="THANG 05" sheetId="10" r:id="rId10"/>
  </sheets>
  <calcPr calcId="145621"/>
</workbook>
</file>

<file path=xl/calcChain.xml><?xml version="1.0" encoding="utf-8"?>
<calcChain xmlns="http://schemas.openxmlformats.org/spreadsheetml/2006/main">
  <c r="I28" i="8" l="1"/>
  <c r="I29" i="8"/>
  <c r="I27" i="8"/>
  <c r="D28" i="8"/>
  <c r="D29" i="8"/>
  <c r="D27" i="8"/>
  <c r="I23" i="8"/>
  <c r="I24" i="8"/>
  <c r="I22" i="8"/>
  <c r="D23" i="8"/>
  <c r="D24" i="8"/>
  <c r="D22" i="8"/>
  <c r="I18" i="8"/>
  <c r="I19" i="8"/>
  <c r="I17" i="8"/>
  <c r="I20" i="8"/>
  <c r="D18" i="8"/>
  <c r="D19" i="8"/>
  <c r="D17" i="8"/>
  <c r="I13" i="8"/>
  <c r="I14" i="8"/>
  <c r="I12" i="8"/>
  <c r="D13" i="8"/>
  <c r="D14" i="8"/>
  <c r="D12" i="8"/>
  <c r="I8" i="8"/>
  <c r="I9" i="8"/>
  <c r="I7" i="8"/>
  <c r="D9" i="8"/>
  <c r="D7" i="8"/>
  <c r="D8" i="8"/>
  <c r="H31" i="7" l="1"/>
  <c r="D31" i="7"/>
  <c r="D29" i="7"/>
  <c r="D30" i="7"/>
  <c r="D28" i="7"/>
  <c r="C31" i="7"/>
  <c r="H26" i="7"/>
  <c r="D24" i="7"/>
  <c r="D25" i="7"/>
  <c r="D26" i="7"/>
  <c r="D23" i="7"/>
  <c r="C26" i="7"/>
  <c r="I19" i="7"/>
  <c r="I20" i="7"/>
  <c r="I21" i="7"/>
  <c r="I18" i="7"/>
  <c r="H21" i="7"/>
  <c r="E21" i="7"/>
  <c r="D21" i="7"/>
  <c r="D19" i="7"/>
  <c r="D20" i="7"/>
  <c r="D18" i="7"/>
  <c r="C21" i="7"/>
  <c r="I14" i="7"/>
  <c r="I15" i="7"/>
  <c r="I16" i="7"/>
  <c r="I13" i="7"/>
  <c r="H16" i="7"/>
  <c r="D16" i="7"/>
  <c r="D14" i="7"/>
  <c r="D15" i="7"/>
  <c r="D13" i="7"/>
  <c r="C16" i="7"/>
  <c r="I9" i="7"/>
  <c r="I10" i="7"/>
  <c r="I11" i="7"/>
  <c r="I8" i="7"/>
  <c r="H11" i="7"/>
  <c r="E11" i="7"/>
  <c r="D9" i="7"/>
  <c r="D10" i="7"/>
  <c r="D11" i="7"/>
  <c r="D8" i="7"/>
  <c r="C11" i="7"/>
  <c r="I24" i="5" l="1"/>
  <c r="I25" i="5"/>
  <c r="I26" i="5"/>
  <c r="I23" i="5"/>
  <c r="G26" i="5"/>
  <c r="G16" i="5"/>
  <c r="F16" i="5"/>
  <c r="E16" i="5"/>
  <c r="G21" i="5"/>
  <c r="F21" i="5"/>
  <c r="E21" i="5"/>
  <c r="D24" i="5" l="1"/>
  <c r="D25" i="5"/>
  <c r="D23" i="5"/>
  <c r="D19" i="5"/>
  <c r="D20" i="5"/>
  <c r="I19" i="5"/>
  <c r="I20" i="5"/>
  <c r="H21" i="5"/>
  <c r="I21" i="5" s="1"/>
  <c r="I18" i="5"/>
  <c r="H16" i="5"/>
  <c r="I16" i="5" s="1"/>
  <c r="I14" i="5"/>
  <c r="I15" i="5"/>
  <c r="I13" i="5"/>
  <c r="I9" i="5"/>
  <c r="I10" i="5"/>
  <c r="I8" i="5"/>
  <c r="C21" i="5"/>
  <c r="D21" i="5" s="1"/>
  <c r="C16" i="5"/>
  <c r="D16" i="5" s="1"/>
  <c r="D15" i="5"/>
  <c r="D14" i="5"/>
  <c r="D13" i="5"/>
  <c r="D10" i="5"/>
  <c r="D9" i="5"/>
  <c r="D8" i="5"/>
  <c r="D18" i="5"/>
  <c r="H31" i="3" l="1"/>
  <c r="H26" i="3"/>
  <c r="H21" i="3"/>
  <c r="H16" i="3"/>
  <c r="H11" i="3"/>
  <c r="B11" i="3" l="1"/>
  <c r="H25" i="8" l="1"/>
  <c r="H30" i="8"/>
  <c r="H20" i="8"/>
  <c r="H15" i="8"/>
  <c r="H10" i="8"/>
  <c r="E20" i="8"/>
  <c r="C30" i="8"/>
  <c r="B30" i="8"/>
  <c r="C25" i="8"/>
  <c r="B25" i="8"/>
  <c r="C20" i="8"/>
  <c r="B20" i="8"/>
  <c r="C15" i="8"/>
  <c r="B15" i="8"/>
  <c r="B10" i="8"/>
  <c r="C10" i="8"/>
  <c r="D25" i="8" l="1"/>
  <c r="D15" i="8"/>
  <c r="D30" i="8"/>
  <c r="I30" i="8"/>
  <c r="I25" i="8"/>
  <c r="D20" i="8"/>
  <c r="I15" i="8"/>
  <c r="I10" i="8"/>
  <c r="D10" i="8"/>
  <c r="B16" i="7"/>
  <c r="B21" i="7"/>
  <c r="B11" i="7"/>
  <c r="B11" i="5"/>
  <c r="C11" i="5"/>
  <c r="D11" i="5" s="1"/>
  <c r="E11" i="5"/>
  <c r="F11" i="5"/>
  <c r="G11" i="5"/>
  <c r="H11" i="5"/>
  <c r="I11" i="5" s="1"/>
  <c r="B16" i="5"/>
  <c r="B21" i="5"/>
  <c r="C26" i="5"/>
  <c r="D26" i="5" s="1"/>
  <c r="E26" i="5"/>
  <c r="F26" i="5"/>
  <c r="H26" i="5"/>
  <c r="C31" i="5"/>
  <c r="D31" i="5" s="1"/>
  <c r="E31" i="5"/>
  <c r="F31" i="5"/>
  <c r="G31" i="5"/>
  <c r="H31" i="5"/>
  <c r="I31" i="5" s="1"/>
  <c r="I19" i="3" l="1"/>
  <c r="I20" i="3"/>
  <c r="I18" i="3"/>
  <c r="I14" i="3"/>
  <c r="I15" i="3"/>
  <c r="I13" i="3"/>
  <c r="I9" i="3"/>
  <c r="I10" i="3"/>
  <c r="I8" i="3"/>
  <c r="I29" i="3"/>
  <c r="I30" i="3"/>
  <c r="I28" i="3"/>
  <c r="H31" i="10" l="1"/>
  <c r="I31" i="10" s="1"/>
  <c r="G31" i="10"/>
  <c r="F31" i="10"/>
  <c r="E31" i="10"/>
  <c r="D31" i="10"/>
  <c r="C31" i="10"/>
  <c r="I30" i="10"/>
  <c r="D30" i="10"/>
  <c r="I29" i="10"/>
  <c r="D29" i="10"/>
  <c r="I28" i="10"/>
  <c r="D28" i="10"/>
  <c r="I26" i="10"/>
  <c r="H26" i="10"/>
  <c r="G26" i="10"/>
  <c r="F26" i="10"/>
  <c r="E26" i="10"/>
  <c r="C26" i="10"/>
  <c r="D26" i="10" s="1"/>
  <c r="I25" i="10"/>
  <c r="D25" i="10"/>
  <c r="I24" i="10"/>
  <c r="D24" i="10"/>
  <c r="I23" i="10"/>
  <c r="D23" i="10"/>
  <c r="H21" i="10"/>
  <c r="I21" i="10" s="1"/>
  <c r="G21" i="10"/>
  <c r="F21" i="10"/>
  <c r="E21" i="10"/>
  <c r="C21" i="10"/>
  <c r="D21" i="10" s="1"/>
  <c r="B21" i="10"/>
  <c r="I20" i="10"/>
  <c r="D20" i="10"/>
  <c r="I19" i="10"/>
  <c r="D19" i="10"/>
  <c r="I18" i="10"/>
  <c r="D18" i="10"/>
  <c r="H16" i="10"/>
  <c r="I16" i="10" s="1"/>
  <c r="G16" i="10"/>
  <c r="F16" i="10"/>
  <c r="E16" i="10"/>
  <c r="D16" i="10"/>
  <c r="B16" i="10"/>
  <c r="I15" i="10"/>
  <c r="D15" i="10"/>
  <c r="I14" i="10"/>
  <c r="D14" i="10"/>
  <c r="I13" i="10"/>
  <c r="D13" i="10"/>
  <c r="H11" i="10"/>
  <c r="G11" i="10"/>
  <c r="F11" i="10"/>
  <c r="E11" i="10"/>
  <c r="C11" i="10"/>
  <c r="D11" i="10" s="1"/>
  <c r="B11" i="10"/>
  <c r="I11" i="10" s="1"/>
  <c r="I10" i="10"/>
  <c r="D10" i="10"/>
  <c r="I9" i="10"/>
  <c r="D9" i="10"/>
  <c r="I8" i="10"/>
  <c r="D8" i="10"/>
  <c r="I31" i="9"/>
  <c r="H31" i="9"/>
  <c r="G31" i="9"/>
  <c r="F31" i="9"/>
  <c r="E31" i="9"/>
  <c r="C31" i="9"/>
  <c r="D31" i="9" s="1"/>
  <c r="I30" i="9"/>
  <c r="D30" i="9"/>
  <c r="I29" i="9"/>
  <c r="D29" i="9"/>
  <c r="I28" i="9"/>
  <c r="D28" i="9"/>
  <c r="H26" i="9"/>
  <c r="I26" i="9" s="1"/>
  <c r="G26" i="9"/>
  <c r="F26" i="9"/>
  <c r="E26" i="9"/>
  <c r="D26" i="9"/>
  <c r="C26" i="9"/>
  <c r="I25" i="9"/>
  <c r="D25" i="9"/>
  <c r="I24" i="9"/>
  <c r="D24" i="9"/>
  <c r="I23" i="9"/>
  <c r="D23" i="9"/>
  <c r="I21" i="9"/>
  <c r="H21" i="9"/>
  <c r="G21" i="9"/>
  <c r="F21" i="9"/>
  <c r="E21" i="9"/>
  <c r="C21" i="9"/>
  <c r="D21" i="9" s="1"/>
  <c r="B21" i="9"/>
  <c r="I20" i="9"/>
  <c r="D20" i="9"/>
  <c r="I19" i="9"/>
  <c r="D19" i="9"/>
  <c r="I18" i="9"/>
  <c r="D18" i="9"/>
  <c r="H16" i="9"/>
  <c r="G16" i="9"/>
  <c r="F16" i="9"/>
  <c r="E16" i="9"/>
  <c r="B16" i="9"/>
  <c r="I16" i="9" s="1"/>
  <c r="I15" i="9"/>
  <c r="D15" i="9"/>
  <c r="I14" i="9"/>
  <c r="D14" i="9"/>
  <c r="I13" i="9"/>
  <c r="D13" i="9"/>
  <c r="H11" i="9"/>
  <c r="I11" i="9" s="1"/>
  <c r="G11" i="9"/>
  <c r="F11" i="9"/>
  <c r="E11" i="9"/>
  <c r="C11" i="9"/>
  <c r="B11" i="9"/>
  <c r="D11" i="9" s="1"/>
  <c r="I10" i="9"/>
  <c r="D10" i="9"/>
  <c r="I9" i="9"/>
  <c r="D9" i="9"/>
  <c r="I8" i="9"/>
  <c r="D8" i="9"/>
  <c r="H31" i="4"/>
  <c r="I31" i="4" s="1"/>
  <c r="G31" i="4"/>
  <c r="F31" i="4"/>
  <c r="E31" i="4"/>
  <c r="C31" i="4"/>
  <c r="D31" i="4" s="1"/>
  <c r="I30" i="4"/>
  <c r="D30" i="4"/>
  <c r="I29" i="4"/>
  <c r="D29" i="4"/>
  <c r="I28" i="4"/>
  <c r="D28" i="4"/>
  <c r="B21" i="4"/>
  <c r="B16" i="4"/>
  <c r="B11" i="4"/>
  <c r="I31" i="3"/>
  <c r="I26" i="3"/>
  <c r="I25" i="3"/>
  <c r="I24" i="3"/>
  <c r="I23" i="3"/>
  <c r="B21" i="3"/>
  <c r="B16" i="3"/>
  <c r="I31" i="2"/>
  <c r="I30" i="2"/>
  <c r="I29" i="2"/>
  <c r="I28" i="2"/>
  <c r="H26" i="2"/>
  <c r="I26" i="2" s="1"/>
  <c r="I25" i="2"/>
  <c r="I24" i="2"/>
  <c r="I23" i="2"/>
  <c r="H21" i="2"/>
  <c r="B21" i="2"/>
  <c r="I21" i="2" s="1"/>
  <c r="I20" i="2"/>
  <c r="I19" i="2"/>
  <c r="I18" i="2"/>
  <c r="H16" i="2"/>
  <c r="I16" i="2" s="1"/>
  <c r="B16" i="2"/>
  <c r="I15" i="2"/>
  <c r="I14" i="2"/>
  <c r="I13" i="2"/>
  <c r="H11" i="2"/>
  <c r="I11" i="2" s="1"/>
  <c r="B11" i="2"/>
  <c r="I10" i="2"/>
  <c r="I9" i="2"/>
  <c r="I8" i="2"/>
  <c r="I21" i="3" l="1"/>
  <c r="I11" i="3"/>
  <c r="I16" i="3"/>
  <c r="D16" i="9"/>
  <c r="G31" i="1"/>
  <c r="F31" i="1"/>
  <c r="E31" i="1"/>
  <c r="G26" i="1"/>
  <c r="F26" i="1"/>
  <c r="E26" i="1"/>
  <c r="G21" i="1"/>
  <c r="F21" i="1"/>
  <c r="E21" i="1"/>
  <c r="G16" i="1"/>
  <c r="F16" i="1"/>
  <c r="E16" i="1"/>
  <c r="G11" i="1"/>
  <c r="F11" i="1"/>
  <c r="E11" i="1"/>
  <c r="I24" i="1"/>
  <c r="I25" i="1"/>
  <c r="I23" i="1"/>
  <c r="I13" i="1"/>
  <c r="H11" i="1"/>
  <c r="H31" i="1"/>
  <c r="I31" i="1" s="1"/>
  <c r="H26" i="1"/>
  <c r="I26" i="1" s="1"/>
  <c r="H21" i="1"/>
  <c r="H16" i="1"/>
  <c r="C31" i="1"/>
  <c r="D31" i="1" s="1"/>
  <c r="C26" i="1"/>
  <c r="D26" i="1" s="1"/>
  <c r="C21" i="1"/>
  <c r="C11" i="1"/>
  <c r="I9" i="1"/>
  <c r="I10" i="1"/>
  <c r="I14" i="1"/>
  <c r="I15" i="1"/>
  <c r="I18" i="1"/>
  <c r="I19" i="1"/>
  <c r="I20" i="1"/>
  <c r="I28" i="1"/>
  <c r="I29" i="1"/>
  <c r="I30" i="1"/>
  <c r="I8" i="1"/>
  <c r="D18" i="1"/>
  <c r="D19" i="1"/>
  <c r="D20" i="1"/>
  <c r="D23" i="1"/>
  <c r="D24" i="1"/>
  <c r="D25" i="1"/>
  <c r="D28" i="1"/>
  <c r="D29" i="1"/>
  <c r="D30" i="1"/>
  <c r="D13" i="1"/>
  <c r="D14" i="1"/>
  <c r="D15" i="1"/>
  <c r="D9" i="1"/>
  <c r="D10" i="1"/>
  <c r="D8" i="1"/>
  <c r="B21" i="1"/>
  <c r="B16" i="1"/>
  <c r="D16" i="1" s="1"/>
  <c r="B11" i="1"/>
  <c r="D11" i="1" l="1"/>
  <c r="I16" i="1"/>
  <c r="I11" i="1"/>
  <c r="D21" i="1"/>
  <c r="I21" i="1"/>
</calcChain>
</file>

<file path=xl/sharedStrings.xml><?xml version="1.0" encoding="utf-8"?>
<sst xmlns="http://schemas.openxmlformats.org/spreadsheetml/2006/main" count="515" uniqueCount="73">
  <si>
    <t>Văn- Sử- GDCD</t>
  </si>
  <si>
    <t>Toán- Lý- Tin- CN</t>
  </si>
  <si>
    <t>Hóa- Sinh-Địa</t>
  </si>
  <si>
    <t>Cộng</t>
  </si>
  <si>
    <r>
      <t>01. Kiểm tra hồ sơ sổ sách</t>
    </r>
    <r>
      <rPr>
        <sz val="14"/>
        <color theme="1"/>
        <rFont val="Times New Roman"/>
        <family val="1"/>
      </rPr>
      <t>:</t>
    </r>
  </si>
  <si>
    <r>
      <t>02 .Dự giờ đột xuất, dự theo chuyên đề</t>
    </r>
    <r>
      <rPr>
        <sz val="14"/>
        <color theme="1"/>
        <rFont val="Times New Roman"/>
        <family val="1"/>
      </rPr>
      <t>.</t>
    </r>
  </si>
  <si>
    <t>04. Triển  khai chuyên đề</t>
  </si>
  <si>
    <t>05.  Kiểm tra toàn diện:</t>
  </si>
  <si>
    <t>03. Thao giảng - Thi GV giỏi</t>
  </si>
  <si>
    <t>Tổ</t>
  </si>
  <si>
    <t>Kết quả tháng 9/ 2019</t>
  </si>
  <si>
    <t>Kế hoạch tháng 10/2019</t>
  </si>
  <si>
    <t>Số GV</t>
  </si>
  <si>
    <t>Số thực hiện</t>
  </si>
  <si>
    <t>Đạt</t>
  </si>
  <si>
    <t>%</t>
  </si>
  <si>
    <t>Tốt</t>
  </si>
  <si>
    <t>Kh</t>
  </si>
  <si>
    <t>T- b</t>
  </si>
  <si>
    <t>Tỉ lệ</t>
  </si>
  <si>
    <t>/GV</t>
  </si>
  <si>
    <t>Ghi chú</t>
  </si>
  <si>
    <t>BẢNG TỔNG HỢP KẾ HOẠCH HOẠT ĐỘNG CHUYÊN MÔN CÁC TỔ</t>
  </si>
  <si>
    <t>THÁNG: 09/2019</t>
  </si>
  <si>
    <t>(Kèm theo kế hoạch tháng 10/2019)</t>
  </si>
  <si>
    <t>Điền Lộc, ngày…..tháng 10 năm 2019</t>
  </si>
  <si>
    <t>HIỆU TRƯỞNG</t>
  </si>
  <si>
    <t>Lê Thông</t>
  </si>
  <si>
    <t>Hóa- Sinh-Địa- TD</t>
  </si>
  <si>
    <r>
      <t>02 .Dự giờ đột xuất, dự theo chuyên đề</t>
    </r>
    <r>
      <rPr>
        <sz val="13"/>
        <color theme="1"/>
        <rFont val="Times New Roman"/>
        <family val="1"/>
      </rPr>
      <t>.</t>
    </r>
  </si>
  <si>
    <t>Văn- Sử- CD- Anh- NT</t>
  </si>
  <si>
    <t>Kết quả tháng 11/ 2019</t>
  </si>
  <si>
    <t>Kế hoạch tháng 12/2019</t>
  </si>
  <si>
    <t xml:space="preserve">Ban GH kiểm tra HSSS: </t>
  </si>
  <si>
    <t>Kết quả tháng 12/ 2019</t>
  </si>
  <si>
    <t>Kế hoạch tháng 01/2020</t>
  </si>
  <si>
    <t>HỌC KỲ I- 2019- 2020</t>
  </si>
  <si>
    <t>(Kèm theo báo cáo sơ kết học kỳ I năm học 2019- 2020)</t>
  </si>
  <si>
    <t>Tháng 01/2020</t>
  </si>
  <si>
    <t>Tháng 9/ 2019</t>
  </si>
  <si>
    <t>Tháng 10/ 2019</t>
  </si>
  <si>
    <t>Tháng 12/ 2019</t>
  </si>
  <si>
    <t>Điền Lộc, ngày…..tháng 01 năm 2020</t>
  </si>
  <si>
    <t>Tháng 11/ 2019</t>
  </si>
  <si>
    <t>Đăng ký</t>
  </si>
  <si>
    <t>THÁNG: 09/2020</t>
  </si>
  <si>
    <t>(Kèm theo kế hoạch tháng 10/2020)</t>
  </si>
  <si>
    <t>THÁNG: 10/2020</t>
  </si>
  <si>
    <t>Điền Lộc, ngày…..tháng 10 năm 2020</t>
  </si>
  <si>
    <t>Số đăng ký</t>
  </si>
  <si>
    <t>Kế hoạch tháng 10/2020</t>
  </si>
  <si>
    <t>THÁNG: 11/2020</t>
  </si>
  <si>
    <t>(Kèm theo kế hoạch tháng 11/2020)</t>
  </si>
  <si>
    <t>05.  Kiểm tra hoạt động sư phạm:</t>
  </si>
  <si>
    <t>Kết quả tháng 10/ 2020</t>
  </si>
  <si>
    <t>Kế hoạch tháng 11/2020</t>
  </si>
  <si>
    <t>Điền Lộc, ngày 05 tháng 11 năm 2020</t>
  </si>
  <si>
    <t>THÁNG: 12 /2020</t>
  </si>
  <si>
    <t>(Kèm theo kế hoạch tháng 12/2020)</t>
  </si>
  <si>
    <t>THÁNG: 12/2020</t>
  </si>
  <si>
    <t>(Kèm theo kế hoạch tháng 01/2021)</t>
  </si>
  <si>
    <t>THÁNG: 02 /2021</t>
  </si>
  <si>
    <t>(Kèm theo kế hoạch tháng 02/2021)</t>
  </si>
  <si>
    <t>Kết quả tháng 01/ 2021</t>
  </si>
  <si>
    <t>Kế hoạch tháng 02/2021</t>
  </si>
  <si>
    <t>Tuấn</t>
  </si>
  <si>
    <t>Đ Phước</t>
  </si>
  <si>
    <t>Công</t>
  </si>
  <si>
    <t>Út</t>
  </si>
  <si>
    <t>THÁNG: 03/2021</t>
  </si>
  <si>
    <t>Kết quả tháng 2/ 2021</t>
  </si>
  <si>
    <t>Kế hoạch tháng 3/2021</t>
  </si>
  <si>
    <t>Điền Lộc, ngày 03.tháng 03 năm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</si>
</sst>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i/>
      <sz val="14"/>
      <color theme="1"/>
      <name val="Times New Roman"/>
      <family val="1"/>
    </font>
    <font>
      <sz val="13"/>
      <color theme="1"/>
      <name val="Times New Roman"/>
      <family val="1"/>
    </font>
    <font>
      <sz val="13"/>
      <color theme="1"/>
      <name val="Calibri"/>
      <family val="2"/>
      <scheme val="minor"/>
    </font>
    <font>
      <b/>
      <sz val="13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i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253">
    <xf numFmtId="0" fontId="0" fillId="0" borderId="0" xfId="0"/>
    <xf numFmtId="0" fontId="2" fillId="0" borderId="0" xfId="0" applyFont="1"/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justify" vertical="center" wrapText="1"/>
    </xf>
    <xf numFmtId="0" fontId="1" fillId="0" borderId="14" xfId="0" applyFont="1" applyBorder="1" applyAlignment="1">
      <alignment horizontal="justify" vertical="center" wrapText="1"/>
    </xf>
    <xf numFmtId="0" fontId="1" fillId="0" borderId="15" xfId="0" applyFont="1" applyBorder="1" applyAlignment="1">
      <alignment horizontal="justify" vertical="center" wrapText="1"/>
    </xf>
    <xf numFmtId="0" fontId="1" fillId="0" borderId="16" xfId="0" applyFont="1" applyBorder="1" applyAlignment="1">
      <alignment horizontal="justify" vertical="center" wrapText="1"/>
    </xf>
    <xf numFmtId="0" fontId="1" fillId="0" borderId="17" xfId="0" applyFont="1" applyBorder="1" applyAlignment="1">
      <alignment horizontal="justify" vertical="center" wrapText="1"/>
    </xf>
    <xf numFmtId="0" fontId="1" fillId="0" borderId="18" xfId="0" applyFont="1" applyBorder="1" applyAlignment="1">
      <alignment horizontal="justify" vertical="center" wrapText="1"/>
    </xf>
    <xf numFmtId="0" fontId="1" fillId="0" borderId="18" xfId="0" applyFont="1" applyFill="1" applyBorder="1" applyAlignment="1">
      <alignment horizontal="justify" vertical="center" wrapText="1"/>
    </xf>
    <xf numFmtId="0" fontId="1" fillId="0" borderId="19" xfId="0" applyFont="1" applyBorder="1" applyAlignment="1">
      <alignment horizontal="justify" vertical="center" wrapText="1"/>
    </xf>
    <xf numFmtId="0" fontId="1" fillId="0" borderId="20" xfId="0" applyFont="1" applyBorder="1" applyAlignment="1">
      <alignment horizontal="justify" vertical="center" wrapText="1"/>
    </xf>
    <xf numFmtId="0" fontId="2" fillId="0" borderId="21" xfId="0" applyFont="1" applyBorder="1" applyAlignment="1">
      <alignment horizontal="justify" vertical="center" wrapText="1"/>
    </xf>
    <xf numFmtId="0" fontId="2" fillId="0" borderId="22" xfId="0" applyFont="1" applyBorder="1" applyAlignment="1">
      <alignment horizontal="justify" vertical="center" wrapText="1"/>
    </xf>
    <xf numFmtId="0" fontId="1" fillId="0" borderId="22" xfId="0" applyFont="1" applyBorder="1" applyAlignment="1">
      <alignment horizontal="justify" vertical="center" wrapText="1"/>
    </xf>
    <xf numFmtId="0" fontId="0" fillId="0" borderId="23" xfId="0" applyBorder="1"/>
    <xf numFmtId="0" fontId="1" fillId="0" borderId="23" xfId="0" applyFont="1" applyBorder="1" applyAlignment="1">
      <alignment horizontal="justify" vertical="center" wrapText="1"/>
    </xf>
    <xf numFmtId="0" fontId="1" fillId="0" borderId="24" xfId="0" applyFont="1" applyBorder="1" applyAlignment="1">
      <alignment horizontal="justify" vertical="center" wrapText="1"/>
    </xf>
    <xf numFmtId="0" fontId="1" fillId="0" borderId="25" xfId="0" applyFont="1" applyBorder="1" applyAlignment="1">
      <alignment horizontal="justify" vertical="center" wrapText="1"/>
    </xf>
    <xf numFmtId="0" fontId="0" fillId="0" borderId="26" xfId="0" applyBorder="1"/>
    <xf numFmtId="0" fontId="0" fillId="0" borderId="0" xfId="0" applyBorder="1"/>
    <xf numFmtId="0" fontId="1" fillId="0" borderId="0" xfId="0" applyFont="1" applyBorder="1" applyAlignment="1">
      <alignment horizontal="justify" vertical="center" wrapText="1"/>
    </xf>
    <xf numFmtId="0" fontId="0" fillId="0" borderId="27" xfId="0" applyBorder="1"/>
    <xf numFmtId="0" fontId="2" fillId="0" borderId="23" xfId="0" applyFont="1" applyBorder="1"/>
    <xf numFmtId="0" fontId="0" fillId="0" borderId="29" xfId="0" applyBorder="1"/>
    <xf numFmtId="0" fontId="1" fillId="0" borderId="29" xfId="0" applyFont="1" applyBorder="1" applyAlignment="1">
      <alignment horizontal="justify" vertical="center" wrapText="1"/>
    </xf>
    <xf numFmtId="0" fontId="0" fillId="0" borderId="28" xfId="0" applyBorder="1"/>
    <xf numFmtId="0" fontId="1" fillId="0" borderId="0" xfId="0" applyFont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justify" vertical="center" wrapText="1"/>
    </xf>
    <xf numFmtId="2" fontId="1" fillId="0" borderId="22" xfId="0" applyNumberFormat="1" applyFont="1" applyBorder="1" applyAlignment="1">
      <alignment horizontal="justify" vertical="center"/>
    </xf>
    <xf numFmtId="0" fontId="1" fillId="0" borderId="0" xfId="0" applyFont="1" applyAlignment="1"/>
    <xf numFmtId="0" fontId="1" fillId="0" borderId="0" xfId="0" applyFont="1"/>
    <xf numFmtId="164" fontId="1" fillId="0" borderId="22" xfId="0" applyNumberFormat="1" applyFont="1" applyBorder="1" applyAlignment="1">
      <alignment horizontal="justify" vertical="center"/>
    </xf>
    <xf numFmtId="0" fontId="5" fillId="0" borderId="13" xfId="0" applyFont="1" applyBorder="1" applyAlignment="1">
      <alignment horizontal="justify" vertical="center" wrapText="1"/>
    </xf>
    <xf numFmtId="0" fontId="5" fillId="0" borderId="14" xfId="0" applyFont="1" applyBorder="1" applyAlignment="1">
      <alignment horizontal="justify" vertical="center" wrapText="1"/>
    </xf>
    <xf numFmtId="0" fontId="6" fillId="0" borderId="0" xfId="0" applyFont="1"/>
    <xf numFmtId="0" fontId="5" fillId="0" borderId="15" xfId="0" applyFont="1" applyBorder="1" applyAlignment="1">
      <alignment horizontal="justify" vertical="center" wrapText="1"/>
    </xf>
    <xf numFmtId="0" fontId="5" fillId="0" borderId="16" xfId="0" applyFont="1" applyBorder="1" applyAlignment="1">
      <alignment horizontal="justify" vertical="center" wrapText="1"/>
    </xf>
    <xf numFmtId="0" fontId="5" fillId="0" borderId="25" xfId="0" applyFont="1" applyBorder="1" applyAlignment="1">
      <alignment horizontal="justify" vertical="center" wrapText="1"/>
    </xf>
    <xf numFmtId="0" fontId="5" fillId="0" borderId="45" xfId="0" applyFont="1" applyBorder="1" applyAlignment="1">
      <alignment horizontal="justify" vertical="center" wrapText="1"/>
    </xf>
    <xf numFmtId="0" fontId="5" fillId="0" borderId="46" xfId="0" applyFont="1" applyBorder="1" applyAlignment="1">
      <alignment horizontal="justify" vertical="center" wrapText="1"/>
    </xf>
    <xf numFmtId="0" fontId="7" fillId="0" borderId="21" xfId="0" applyFont="1" applyBorder="1" applyAlignment="1">
      <alignment horizontal="justify" vertical="center" wrapText="1"/>
    </xf>
    <xf numFmtId="0" fontId="7" fillId="0" borderId="22" xfId="0" applyFont="1" applyBorder="1" applyAlignment="1">
      <alignment horizontal="justify" vertical="center" wrapText="1"/>
    </xf>
    <xf numFmtId="164" fontId="5" fillId="0" borderId="22" xfId="0" applyNumberFormat="1" applyFont="1" applyBorder="1" applyAlignment="1">
      <alignment horizontal="justify" vertical="center" wrapText="1"/>
    </xf>
    <xf numFmtId="1" fontId="5" fillId="0" borderId="22" xfId="0" applyNumberFormat="1" applyFont="1" applyBorder="1" applyAlignment="1">
      <alignment horizontal="justify" vertical="center" wrapText="1"/>
    </xf>
    <xf numFmtId="0" fontId="7" fillId="0" borderId="0" xfId="0" applyFont="1"/>
    <xf numFmtId="0" fontId="5" fillId="0" borderId="23" xfId="0" applyFont="1" applyBorder="1" applyAlignment="1">
      <alignment horizontal="justify" vertical="center" wrapText="1"/>
    </xf>
    <xf numFmtId="0" fontId="6" fillId="0" borderId="23" xfId="0" applyFont="1" applyBorder="1"/>
    <xf numFmtId="0" fontId="6" fillId="0" borderId="26" xfId="0" applyFont="1" applyBorder="1"/>
    <xf numFmtId="0" fontId="5" fillId="0" borderId="18" xfId="0" applyFont="1" applyBorder="1" applyAlignment="1">
      <alignment horizontal="justify" vertical="center" wrapText="1"/>
    </xf>
    <xf numFmtId="0" fontId="5" fillId="0" borderId="18" xfId="0" applyFont="1" applyFill="1" applyBorder="1" applyAlignment="1">
      <alignment horizontal="justify" vertical="center" wrapText="1"/>
    </xf>
    <xf numFmtId="0" fontId="5" fillId="0" borderId="25" xfId="0" applyFont="1" applyFill="1" applyBorder="1" applyAlignment="1">
      <alignment horizontal="justify" vertical="center" wrapText="1"/>
    </xf>
    <xf numFmtId="164" fontId="5" fillId="0" borderId="46" xfId="0" applyNumberFormat="1" applyFont="1" applyFill="1" applyBorder="1" applyAlignment="1">
      <alignment horizontal="justify" vertical="center" wrapText="1"/>
    </xf>
    <xf numFmtId="0" fontId="5" fillId="0" borderId="22" xfId="0" applyFont="1" applyBorder="1" applyAlignment="1">
      <alignment horizontal="justify" vertical="center" wrapText="1"/>
    </xf>
    <xf numFmtId="0" fontId="6" fillId="0" borderId="0" xfId="0" applyFont="1" applyBorder="1"/>
    <xf numFmtId="0" fontId="5" fillId="0" borderId="0" xfId="0" applyFont="1" applyBorder="1" applyAlignment="1">
      <alignment horizontal="justify" vertical="center" wrapText="1"/>
    </xf>
    <xf numFmtId="0" fontId="6" fillId="0" borderId="27" xfId="0" applyFont="1" applyBorder="1"/>
    <xf numFmtId="0" fontId="5" fillId="0" borderId="20" xfId="0" applyFont="1" applyBorder="1" applyAlignment="1">
      <alignment horizontal="justify" vertical="center" wrapText="1"/>
    </xf>
    <xf numFmtId="164" fontId="5" fillId="0" borderId="18" xfId="0" applyNumberFormat="1" applyFont="1" applyBorder="1" applyAlignment="1">
      <alignment horizontal="justify" vertical="center" wrapText="1"/>
    </xf>
    <xf numFmtId="0" fontId="7" fillId="0" borderId="23" xfId="0" applyFont="1" applyBorder="1"/>
    <xf numFmtId="0" fontId="6" fillId="0" borderId="29" xfId="0" applyFont="1" applyBorder="1"/>
    <xf numFmtId="0" fontId="5" fillId="0" borderId="29" xfId="0" applyFont="1" applyBorder="1" applyAlignment="1">
      <alignment horizontal="justify" vertical="center" wrapText="1"/>
    </xf>
    <xf numFmtId="0" fontId="6" fillId="0" borderId="28" xfId="0" applyFont="1" applyBorder="1"/>
    <xf numFmtId="164" fontId="5" fillId="0" borderId="16" xfId="0" applyNumberFormat="1" applyFont="1" applyBorder="1" applyAlignment="1">
      <alignment horizontal="justify" vertical="center" wrapText="1"/>
    </xf>
    <xf numFmtId="164" fontId="5" fillId="0" borderId="20" xfId="0" applyNumberFormat="1" applyFont="1" applyBorder="1" applyAlignment="1">
      <alignment horizontal="justify" vertical="center" wrapText="1"/>
    </xf>
    <xf numFmtId="0" fontId="5" fillId="0" borderId="53" xfId="0" applyFont="1" applyBorder="1" applyAlignment="1">
      <alignment horizontal="justify" vertical="center" wrapText="1"/>
    </xf>
    <xf numFmtId="0" fontId="7" fillId="0" borderId="50" xfId="0" applyFont="1" applyBorder="1" applyAlignment="1">
      <alignment horizontal="justify" vertical="center" wrapText="1"/>
    </xf>
    <xf numFmtId="164" fontId="5" fillId="0" borderId="50" xfId="0" applyNumberFormat="1" applyFont="1" applyBorder="1" applyAlignment="1">
      <alignment horizontal="justify" vertical="center" wrapText="1"/>
    </xf>
    <xf numFmtId="0" fontId="5" fillId="0" borderId="13" xfId="0" applyFont="1" applyBorder="1" applyAlignment="1">
      <alignment horizontal="left" vertical="center" wrapText="1"/>
    </xf>
    <xf numFmtId="1" fontId="1" fillId="0" borderId="22" xfId="0" applyNumberFormat="1" applyFont="1" applyBorder="1" applyAlignment="1">
      <alignment horizontal="justify" vertical="center" wrapText="1"/>
    </xf>
    <xf numFmtId="1" fontId="1" fillId="0" borderId="22" xfId="0" applyNumberFormat="1" applyFont="1" applyBorder="1" applyAlignment="1">
      <alignment horizontal="justify" vertical="center"/>
    </xf>
    <xf numFmtId="164" fontId="1" fillId="0" borderId="22" xfId="0" applyNumberFormat="1" applyFont="1" applyBorder="1" applyAlignment="1">
      <alignment horizontal="justify" vertical="center" wrapText="1"/>
    </xf>
    <xf numFmtId="0" fontId="1" fillId="0" borderId="45" xfId="0" applyFont="1" applyBorder="1" applyAlignment="1">
      <alignment horizontal="justify" vertical="center" wrapText="1"/>
    </xf>
    <xf numFmtId="0" fontId="1" fillId="0" borderId="46" xfId="0" applyFont="1" applyBorder="1" applyAlignment="1">
      <alignment horizontal="justify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wrapText="1"/>
    </xf>
    <xf numFmtId="0" fontId="1" fillId="0" borderId="59" xfId="0" applyFont="1" applyBorder="1" applyAlignment="1">
      <alignment horizontal="center" vertical="center" wrapText="1"/>
    </xf>
    <xf numFmtId="0" fontId="12" fillId="0" borderId="60" xfId="0" applyFont="1" applyBorder="1" applyAlignment="1">
      <alignment horizontal="justify" vertical="center" wrapText="1"/>
    </xf>
    <xf numFmtId="0" fontId="1" fillId="0" borderId="61" xfId="0" applyFont="1" applyBorder="1" applyAlignment="1">
      <alignment horizontal="justify" vertical="center" wrapText="1"/>
    </xf>
    <xf numFmtId="0" fontId="1" fillId="0" borderId="63" xfId="0" applyFont="1" applyBorder="1" applyAlignment="1">
      <alignment horizontal="justify" vertical="center" wrapText="1"/>
    </xf>
    <xf numFmtId="0" fontId="1" fillId="0" borderId="53" xfId="0" applyFont="1" applyBorder="1" applyAlignment="1">
      <alignment horizontal="justify" vertical="center" wrapText="1"/>
    </xf>
    <xf numFmtId="0" fontId="1" fillId="0" borderId="6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justify" vertical="center" wrapText="1"/>
    </xf>
    <xf numFmtId="0" fontId="1" fillId="0" borderId="65" xfId="0" applyFont="1" applyBorder="1" applyAlignment="1">
      <alignment horizontal="center" vertical="center" wrapText="1"/>
    </xf>
    <xf numFmtId="0" fontId="1" fillId="0" borderId="66" xfId="0" applyFont="1" applyBorder="1" applyAlignment="1">
      <alignment horizontal="center" vertical="center" wrapText="1"/>
    </xf>
    <xf numFmtId="0" fontId="1" fillId="0" borderId="53" xfId="0" applyFont="1" applyFill="1" applyBorder="1" applyAlignment="1">
      <alignment horizontal="justify" vertical="center" wrapText="1"/>
    </xf>
    <xf numFmtId="0" fontId="2" fillId="0" borderId="67" xfId="0" applyFont="1" applyBorder="1" applyAlignment="1">
      <alignment horizontal="justify" vertical="center" wrapText="1"/>
    </xf>
    <xf numFmtId="0" fontId="1" fillId="0" borderId="67" xfId="0" applyFont="1" applyBorder="1" applyAlignment="1">
      <alignment horizontal="justify" vertical="center" wrapText="1"/>
    </xf>
    <xf numFmtId="2" fontId="1" fillId="0" borderId="67" xfId="0" applyNumberFormat="1" applyFont="1" applyBorder="1" applyAlignment="1">
      <alignment horizontal="justify" vertical="center" wrapText="1"/>
    </xf>
    <xf numFmtId="0" fontId="1" fillId="0" borderId="69" xfId="0" applyFont="1" applyBorder="1" applyAlignment="1">
      <alignment horizontal="justify" vertical="center" wrapText="1"/>
    </xf>
    <xf numFmtId="0" fontId="1" fillId="0" borderId="70" xfId="0" applyFont="1" applyBorder="1" applyAlignment="1">
      <alignment horizontal="justify" vertical="center" wrapText="1"/>
    </xf>
    <xf numFmtId="0" fontId="1" fillId="0" borderId="71" xfId="0" applyFont="1" applyBorder="1" applyAlignment="1">
      <alignment horizontal="center" vertical="center" wrapText="1"/>
    </xf>
    <xf numFmtId="0" fontId="1" fillId="0" borderId="72" xfId="0" applyFont="1" applyBorder="1" applyAlignment="1">
      <alignment horizontal="center" vertical="center" wrapText="1"/>
    </xf>
    <xf numFmtId="0" fontId="12" fillId="0" borderId="61" xfId="0" applyFont="1" applyBorder="1" applyAlignment="1">
      <alignment horizontal="justify" vertical="center" wrapText="1"/>
    </xf>
    <xf numFmtId="0" fontId="2" fillId="0" borderId="0" xfId="0" applyFont="1" applyBorder="1"/>
    <xf numFmtId="0" fontId="0" fillId="0" borderId="54" xfId="0" applyBorder="1"/>
    <xf numFmtId="0" fontId="1" fillId="0" borderId="54" xfId="0" applyFont="1" applyBorder="1" applyAlignment="1">
      <alignment horizontal="justify" vertical="center" wrapText="1"/>
    </xf>
    <xf numFmtId="0" fontId="0" fillId="0" borderId="73" xfId="0" applyBorder="1"/>
    <xf numFmtId="0" fontId="2" fillId="0" borderId="74" xfId="0" applyFont="1" applyBorder="1" applyAlignment="1">
      <alignment horizontal="justify" vertical="center" wrapText="1"/>
    </xf>
    <xf numFmtId="0" fontId="2" fillId="0" borderId="75" xfId="0" applyFont="1" applyBorder="1" applyAlignment="1">
      <alignment horizontal="justify" vertical="center" wrapText="1"/>
    </xf>
    <xf numFmtId="0" fontId="1" fillId="0" borderId="75" xfId="0" applyFont="1" applyBorder="1" applyAlignment="1">
      <alignment horizontal="justify" vertical="center" wrapText="1"/>
    </xf>
    <xf numFmtId="0" fontId="2" fillId="0" borderId="78" xfId="0" applyFont="1" applyBorder="1"/>
    <xf numFmtId="0" fontId="12" fillId="0" borderId="79" xfId="0" applyFont="1" applyBorder="1" applyAlignment="1">
      <alignment horizontal="justify" vertical="center" wrapText="1"/>
    </xf>
    <xf numFmtId="0" fontId="2" fillId="0" borderId="80" xfId="0" applyFont="1" applyBorder="1" applyAlignment="1">
      <alignment horizontal="justify" vertical="center" wrapText="1"/>
    </xf>
    <xf numFmtId="2" fontId="1" fillId="0" borderId="80" xfId="0" applyNumberFormat="1" applyFont="1" applyBorder="1" applyAlignment="1">
      <alignment horizontal="justify" vertical="center"/>
    </xf>
    <xf numFmtId="2" fontId="1" fillId="0" borderId="80" xfId="0" applyNumberFormat="1" applyFont="1" applyBorder="1" applyAlignment="1">
      <alignment horizontal="justify" vertical="center" wrapText="1"/>
    </xf>
    <xf numFmtId="0" fontId="0" fillId="0" borderId="10" xfId="0" applyBorder="1"/>
    <xf numFmtId="0" fontId="1" fillId="0" borderId="10" xfId="0" applyFont="1" applyBorder="1" applyAlignment="1">
      <alignment horizontal="justify" vertical="center" wrapText="1"/>
    </xf>
    <xf numFmtId="0" fontId="0" fillId="0" borderId="82" xfId="0" applyBorder="1"/>
    <xf numFmtId="0" fontId="1" fillId="0" borderId="83" xfId="0" applyFont="1" applyBorder="1" applyAlignment="1">
      <alignment horizontal="justify" vertical="center" wrapText="1"/>
    </xf>
    <xf numFmtId="0" fontId="2" fillId="0" borderId="84" xfId="0" applyFont="1" applyBorder="1" applyAlignment="1">
      <alignment horizontal="justify" vertical="center" wrapText="1"/>
    </xf>
    <xf numFmtId="0" fontId="1" fillId="0" borderId="85" xfId="0" applyFont="1" applyBorder="1" applyAlignment="1">
      <alignment horizontal="justify" vertical="center" wrapText="1"/>
    </xf>
    <xf numFmtId="1" fontId="5" fillId="0" borderId="18" xfId="0" applyNumberFormat="1" applyFont="1" applyBorder="1" applyAlignment="1">
      <alignment horizontal="justify" vertical="center" wrapText="1"/>
    </xf>
    <xf numFmtId="1" fontId="5" fillId="0" borderId="25" xfId="0" applyNumberFormat="1" applyFont="1" applyBorder="1" applyAlignment="1">
      <alignment horizontal="justify" vertical="center" wrapText="1"/>
    </xf>
    <xf numFmtId="0" fontId="1" fillId="0" borderId="0" xfId="0" applyFont="1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164" fontId="1" fillId="0" borderId="18" xfId="0" applyNumberFormat="1" applyFont="1" applyFill="1" applyBorder="1" applyAlignment="1">
      <alignment horizontal="justify" vertical="center" wrapText="1"/>
    </xf>
    <xf numFmtId="164" fontId="1" fillId="0" borderId="46" xfId="0" applyNumberFormat="1" applyFont="1" applyFill="1" applyBorder="1" applyAlignment="1">
      <alignment horizontal="justify" vertical="center" wrapText="1"/>
    </xf>
    <xf numFmtId="164" fontId="1" fillId="0" borderId="22" xfId="0" applyNumberFormat="1" applyFont="1" applyFill="1" applyBorder="1" applyAlignment="1">
      <alignment horizontal="justify" vertical="center" wrapText="1"/>
    </xf>
    <xf numFmtId="0" fontId="1" fillId="0" borderId="0" xfId="0" applyFont="1" applyFill="1" applyBorder="1" applyAlignment="1">
      <alignment horizontal="justify" vertical="center" wrapText="1"/>
    </xf>
    <xf numFmtId="164" fontId="1" fillId="0" borderId="25" xfId="0" applyNumberFormat="1" applyFont="1" applyBorder="1" applyAlignment="1">
      <alignment horizontal="justify" vertical="center" wrapText="1"/>
    </xf>
    <xf numFmtId="164" fontId="1" fillId="0" borderId="53" xfId="0" applyNumberFormat="1" applyFont="1" applyBorder="1" applyAlignment="1">
      <alignment horizontal="justify" vertical="center" wrapText="1"/>
    </xf>
    <xf numFmtId="0" fontId="1" fillId="0" borderId="80" xfId="0" applyFont="1" applyBorder="1" applyAlignment="1">
      <alignment horizontal="justify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/>
    </xf>
    <xf numFmtId="0" fontId="1" fillId="0" borderId="17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45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46" xfId="0" applyFont="1" applyFill="1" applyBorder="1" applyAlignment="1">
      <alignment horizontal="center" vertical="center" wrapText="1"/>
    </xf>
    <xf numFmtId="0" fontId="1" fillId="0" borderId="56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46" xfId="0" applyBorder="1" applyAlignment="1">
      <alignment horizontal="center"/>
    </xf>
    <xf numFmtId="0" fontId="2" fillId="0" borderId="67" xfId="0" applyFont="1" applyBorder="1" applyAlignment="1">
      <alignment horizontal="center" vertical="center" wrapText="1"/>
    </xf>
    <xf numFmtId="164" fontId="1" fillId="0" borderId="67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22" xfId="0" applyFont="1" applyBorder="1" applyAlignment="1">
      <alignment horizontal="center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46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7" fillId="0" borderId="54" xfId="0" applyFont="1" applyBorder="1" applyAlignment="1">
      <alignment horizontal="left"/>
    </xf>
    <xf numFmtId="0" fontId="7" fillId="0" borderId="73" xfId="0" applyFont="1" applyBorder="1" applyAlignment="1">
      <alignment horizontal="left"/>
    </xf>
    <xf numFmtId="0" fontId="11" fillId="0" borderId="37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1" fillId="0" borderId="54" xfId="0" applyFont="1" applyFill="1" applyBorder="1" applyAlignment="1">
      <alignment horizontal="left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12" fillId="0" borderId="62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" fillId="0" borderId="6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76" xfId="0" applyFont="1" applyBorder="1" applyAlignment="1">
      <alignment horizontal="center" vertical="center" wrapText="1"/>
    </xf>
    <xf numFmtId="0" fontId="2" fillId="0" borderId="77" xfId="0" applyFont="1" applyBorder="1" applyAlignment="1">
      <alignment horizontal="center" vertical="center" wrapText="1"/>
    </xf>
    <xf numFmtId="0" fontId="2" fillId="0" borderId="81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86" xfId="0" applyFont="1" applyBorder="1" applyAlignment="1">
      <alignment horizontal="justify" vertical="center" wrapText="1"/>
    </xf>
    <xf numFmtId="0" fontId="2" fillId="0" borderId="87" xfId="0" applyFont="1" applyBorder="1" applyAlignment="1">
      <alignment horizontal="justify" vertical="center" wrapText="1"/>
    </xf>
    <xf numFmtId="0" fontId="1" fillId="0" borderId="87" xfId="0" applyFont="1" applyBorder="1" applyAlignment="1">
      <alignment horizontal="justify" vertical="center" wrapText="1"/>
    </xf>
    <xf numFmtId="0" fontId="2" fillId="0" borderId="87" xfId="0" applyFont="1" applyBorder="1" applyAlignment="1">
      <alignment horizontal="center" vertical="center" wrapText="1"/>
    </xf>
    <xf numFmtId="0" fontId="2" fillId="0" borderId="8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workbookViewId="0">
      <selection activeCell="O7" sqref="O7"/>
    </sheetView>
  </sheetViews>
  <sheetFormatPr defaultRowHeight="15" x14ac:dyDescent="0.25"/>
  <cols>
    <col min="1" max="1" width="23.7109375" customWidth="1"/>
    <col min="2" max="9" width="6.85546875" customWidth="1"/>
    <col min="11" max="11" width="1.5703125" customWidth="1"/>
    <col min="14" max="14" width="2.28515625" customWidth="1"/>
  </cols>
  <sheetData>
    <row r="1" spans="1:11" ht="18.75" x14ac:dyDescent="0.25">
      <c r="A1" s="173" t="s">
        <v>22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</row>
    <row r="2" spans="1:11" ht="18.75" x14ac:dyDescent="0.25">
      <c r="A2" s="173" t="s">
        <v>45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</row>
    <row r="3" spans="1:11" ht="18.75" customHeight="1" thickBot="1" x14ac:dyDescent="0.3">
      <c r="A3" s="174" t="s">
        <v>46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</row>
    <row r="4" spans="1:11" ht="17.25" thickTop="1" thickBot="1" x14ac:dyDescent="0.3">
      <c r="A4" s="175" t="s">
        <v>9</v>
      </c>
      <c r="B4" s="178" t="s">
        <v>10</v>
      </c>
      <c r="C4" s="179"/>
      <c r="D4" s="179"/>
      <c r="E4" s="179"/>
      <c r="F4" s="179"/>
      <c r="G4" s="180"/>
      <c r="H4" s="178" t="s">
        <v>11</v>
      </c>
      <c r="I4" s="179"/>
      <c r="J4" s="179"/>
      <c r="K4" s="180"/>
    </row>
    <row r="5" spans="1:11" ht="15.75" x14ac:dyDescent="0.25">
      <c r="A5" s="176"/>
      <c r="B5" s="181" t="s">
        <v>12</v>
      </c>
      <c r="C5" s="181" t="s">
        <v>13</v>
      </c>
      <c r="D5" s="2" t="s">
        <v>14</v>
      </c>
      <c r="E5" s="181" t="s">
        <v>16</v>
      </c>
      <c r="F5" s="181" t="s">
        <v>17</v>
      </c>
      <c r="G5" s="181" t="s">
        <v>18</v>
      </c>
      <c r="H5" s="181" t="s">
        <v>13</v>
      </c>
      <c r="I5" s="2" t="s">
        <v>19</v>
      </c>
      <c r="J5" s="182" t="s">
        <v>21</v>
      </c>
      <c r="K5" s="183"/>
    </row>
    <row r="6" spans="1:11" ht="16.5" thickBot="1" x14ac:dyDescent="0.3">
      <c r="A6" s="177"/>
      <c r="B6" s="177"/>
      <c r="C6" s="177"/>
      <c r="D6" s="3" t="s">
        <v>15</v>
      </c>
      <c r="E6" s="177"/>
      <c r="F6" s="177"/>
      <c r="G6" s="177"/>
      <c r="H6" s="177"/>
      <c r="I6" s="3" t="s">
        <v>20</v>
      </c>
      <c r="J6" s="184"/>
      <c r="K6" s="185"/>
    </row>
    <row r="7" spans="1:11" ht="19.5" customHeight="1" thickBot="1" x14ac:dyDescent="0.35">
      <c r="A7" s="1" t="s">
        <v>4</v>
      </c>
      <c r="B7" s="4"/>
      <c r="C7" s="4"/>
      <c r="D7" s="4"/>
      <c r="E7" s="4"/>
      <c r="F7" s="4"/>
      <c r="G7" s="4"/>
      <c r="H7" s="4"/>
      <c r="I7" s="4"/>
      <c r="J7" s="4"/>
      <c r="K7" s="5"/>
    </row>
    <row r="8" spans="1:11" ht="19.5" customHeight="1" x14ac:dyDescent="0.25">
      <c r="A8" s="6" t="s">
        <v>0</v>
      </c>
      <c r="B8" s="7">
        <v>8</v>
      </c>
      <c r="C8" s="7">
        <v>7</v>
      </c>
      <c r="D8" s="7">
        <f>C8/B8*100</f>
        <v>87.5</v>
      </c>
      <c r="E8" s="7">
        <v>7</v>
      </c>
      <c r="F8" s="7">
        <v>2</v>
      </c>
      <c r="G8" s="7">
        <v>0</v>
      </c>
      <c r="H8" s="7">
        <v>7</v>
      </c>
      <c r="I8" s="7">
        <f>H8/B8*100</f>
        <v>87.5</v>
      </c>
      <c r="J8" s="163"/>
      <c r="K8" s="164"/>
    </row>
    <row r="9" spans="1:11" ht="19.5" customHeight="1" x14ac:dyDescent="0.25">
      <c r="A9" s="8" t="s">
        <v>1</v>
      </c>
      <c r="B9" s="9">
        <v>8</v>
      </c>
      <c r="C9" s="9">
        <v>8</v>
      </c>
      <c r="D9" s="9">
        <f t="shared" ref="D9:D31" si="0">C9/B9*100</f>
        <v>100</v>
      </c>
      <c r="E9" s="9">
        <v>8</v>
      </c>
      <c r="F9" s="9">
        <v>0</v>
      </c>
      <c r="G9" s="9">
        <v>0</v>
      </c>
      <c r="H9" s="9">
        <v>8</v>
      </c>
      <c r="I9" s="9">
        <f t="shared" ref="I9:I31" si="1">H9/B9*100</f>
        <v>100</v>
      </c>
      <c r="J9" s="165"/>
      <c r="K9" s="166"/>
    </row>
    <row r="10" spans="1:11" ht="19.5" customHeight="1" x14ac:dyDescent="0.25">
      <c r="A10" s="13" t="s">
        <v>2</v>
      </c>
      <c r="B10" s="14">
        <v>5</v>
      </c>
      <c r="C10" s="14">
        <v>2</v>
      </c>
      <c r="D10" s="14">
        <f t="shared" si="0"/>
        <v>40</v>
      </c>
      <c r="E10" s="14">
        <v>2</v>
      </c>
      <c r="F10" s="14">
        <v>0</v>
      </c>
      <c r="G10" s="14">
        <v>0</v>
      </c>
      <c r="H10" s="14">
        <v>3</v>
      </c>
      <c r="I10" s="14">
        <f t="shared" si="1"/>
        <v>60</v>
      </c>
      <c r="J10" s="167"/>
      <c r="K10" s="168"/>
    </row>
    <row r="11" spans="1:11" ht="19.5" customHeight="1" thickBot="1" x14ac:dyDescent="0.3">
      <c r="A11" s="15" t="s">
        <v>3</v>
      </c>
      <c r="B11" s="16">
        <f>SUM(B8:B10)</f>
        <v>21</v>
      </c>
      <c r="C11" s="16">
        <f>SUM(C8:C10)</f>
        <v>17</v>
      </c>
      <c r="D11" s="33">
        <f t="shared" si="0"/>
        <v>80.952380952380949</v>
      </c>
      <c r="E11" s="16">
        <f>SUM(E8:E10)</f>
        <v>17</v>
      </c>
      <c r="F11" s="16">
        <f>SUM(F8:F10)</f>
        <v>2</v>
      </c>
      <c r="G11" s="16">
        <f>SUM(G8:G10)</f>
        <v>0</v>
      </c>
      <c r="H11" s="16">
        <f>SUM(H8:H10)</f>
        <v>18</v>
      </c>
      <c r="I11" s="32">
        <f t="shared" si="1"/>
        <v>85.714285714285708</v>
      </c>
      <c r="J11" s="169"/>
      <c r="K11" s="170"/>
    </row>
    <row r="12" spans="1:11" ht="19.5" customHeight="1" x14ac:dyDescent="0.3">
      <c r="A12" s="1" t="s">
        <v>5</v>
      </c>
      <c r="D12" s="19"/>
      <c r="E12" s="18"/>
      <c r="F12" s="18"/>
      <c r="G12" s="18"/>
      <c r="H12" s="18"/>
      <c r="I12" s="19"/>
      <c r="J12" s="18"/>
      <c r="K12" s="22"/>
    </row>
    <row r="13" spans="1:11" ht="19.5" customHeight="1" x14ac:dyDescent="0.25">
      <c r="A13" s="10" t="s">
        <v>0</v>
      </c>
      <c r="B13" s="11">
        <v>8</v>
      </c>
      <c r="C13" s="11">
        <v>0</v>
      </c>
      <c r="D13" s="11">
        <f t="shared" si="0"/>
        <v>0</v>
      </c>
      <c r="E13" s="11">
        <v>0</v>
      </c>
      <c r="F13" s="11">
        <v>0</v>
      </c>
      <c r="G13" s="11">
        <v>0</v>
      </c>
      <c r="H13" s="11">
        <v>1</v>
      </c>
      <c r="I13" s="12">
        <f>H13/B13*100</f>
        <v>12.5</v>
      </c>
      <c r="J13" s="171"/>
      <c r="K13" s="172"/>
    </row>
    <row r="14" spans="1:11" ht="19.5" customHeight="1" x14ac:dyDescent="0.25">
      <c r="A14" s="8" t="s">
        <v>1</v>
      </c>
      <c r="B14" s="9">
        <v>8</v>
      </c>
      <c r="C14" s="9">
        <v>0</v>
      </c>
      <c r="D14" s="9">
        <f t="shared" si="0"/>
        <v>0</v>
      </c>
      <c r="E14" s="9">
        <v>0</v>
      </c>
      <c r="F14" s="9">
        <v>0</v>
      </c>
      <c r="G14" s="9">
        <v>0</v>
      </c>
      <c r="H14" s="9">
        <v>1</v>
      </c>
      <c r="I14" s="9">
        <f t="shared" si="1"/>
        <v>12.5</v>
      </c>
      <c r="J14" s="165"/>
      <c r="K14" s="166"/>
    </row>
    <row r="15" spans="1:11" ht="19.5" customHeight="1" x14ac:dyDescent="0.25">
      <c r="A15" s="13" t="s">
        <v>2</v>
      </c>
      <c r="B15" s="14">
        <v>5</v>
      </c>
      <c r="C15" s="14">
        <v>0</v>
      </c>
      <c r="D15" s="14">
        <f t="shared" si="0"/>
        <v>0</v>
      </c>
      <c r="E15" s="14">
        <v>0</v>
      </c>
      <c r="F15" s="14">
        <v>0</v>
      </c>
      <c r="G15" s="14">
        <v>0</v>
      </c>
      <c r="H15" s="14">
        <v>2</v>
      </c>
      <c r="I15" s="14">
        <f t="shared" si="1"/>
        <v>40</v>
      </c>
      <c r="J15" s="167"/>
      <c r="K15" s="168"/>
    </row>
    <row r="16" spans="1:11" ht="19.5" customHeight="1" thickBot="1" x14ac:dyDescent="0.3">
      <c r="A16" s="15" t="s">
        <v>3</v>
      </c>
      <c r="B16" s="16">
        <f>SUM(B13:B15)</f>
        <v>21</v>
      </c>
      <c r="C16" s="16">
        <v>0</v>
      </c>
      <c r="D16" s="17">
        <f t="shared" si="0"/>
        <v>0</v>
      </c>
      <c r="E16" s="16">
        <f>SUM(E13:E15)</f>
        <v>0</v>
      </c>
      <c r="F16" s="16">
        <f>SUM(F13:F15)</f>
        <v>0</v>
      </c>
      <c r="G16" s="16">
        <f>SUM(G13:G15)</f>
        <v>0</v>
      </c>
      <c r="H16" s="16">
        <f>SUM(H13:H15)</f>
        <v>4</v>
      </c>
      <c r="I16" s="32">
        <f t="shared" si="1"/>
        <v>19.047619047619047</v>
      </c>
      <c r="J16" s="169"/>
      <c r="K16" s="170"/>
    </row>
    <row r="17" spans="1:11" ht="19.5" customHeight="1" x14ac:dyDescent="0.3">
      <c r="A17" s="1" t="s">
        <v>8</v>
      </c>
      <c r="C17" s="23"/>
      <c r="D17" s="24"/>
      <c r="E17" s="23"/>
      <c r="F17" s="23"/>
      <c r="G17" s="23"/>
      <c r="H17" s="23"/>
      <c r="I17" s="24"/>
      <c r="J17" s="23"/>
      <c r="K17" s="25"/>
    </row>
    <row r="18" spans="1:11" ht="19.5" customHeight="1" x14ac:dyDescent="0.25">
      <c r="A18" s="10" t="s">
        <v>0</v>
      </c>
      <c r="B18" s="11">
        <v>8</v>
      </c>
      <c r="C18" s="11">
        <v>1</v>
      </c>
      <c r="D18" s="11">
        <f t="shared" si="0"/>
        <v>12.5</v>
      </c>
      <c r="E18" s="11">
        <v>1</v>
      </c>
      <c r="F18" s="11">
        <v>0</v>
      </c>
      <c r="G18" s="11">
        <v>0</v>
      </c>
      <c r="H18" s="11">
        <v>7</v>
      </c>
      <c r="I18" s="11">
        <f t="shared" si="1"/>
        <v>87.5</v>
      </c>
      <c r="J18" s="171"/>
      <c r="K18" s="172"/>
    </row>
    <row r="19" spans="1:11" ht="19.5" customHeight="1" x14ac:dyDescent="0.25">
      <c r="A19" s="8" t="s">
        <v>1</v>
      </c>
      <c r="B19" s="9">
        <v>8</v>
      </c>
      <c r="C19" s="9">
        <v>3</v>
      </c>
      <c r="D19" s="9">
        <f t="shared" si="0"/>
        <v>37.5</v>
      </c>
      <c r="E19" s="9">
        <v>3</v>
      </c>
      <c r="F19" s="9">
        <v>0</v>
      </c>
      <c r="G19" s="9">
        <v>0</v>
      </c>
      <c r="H19" s="9">
        <v>8</v>
      </c>
      <c r="I19" s="9">
        <f t="shared" si="1"/>
        <v>100</v>
      </c>
      <c r="J19" s="165"/>
      <c r="K19" s="166"/>
    </row>
    <row r="20" spans="1:11" ht="19.5" customHeight="1" x14ac:dyDescent="0.25">
      <c r="A20" s="13" t="s">
        <v>2</v>
      </c>
      <c r="B20" s="14">
        <v>5</v>
      </c>
      <c r="C20" s="14">
        <v>1</v>
      </c>
      <c r="D20" s="14">
        <f t="shared" si="0"/>
        <v>20</v>
      </c>
      <c r="E20" s="14">
        <v>1</v>
      </c>
      <c r="F20" s="14">
        <v>0</v>
      </c>
      <c r="G20" s="14">
        <v>0</v>
      </c>
      <c r="H20" s="14">
        <v>4</v>
      </c>
      <c r="I20" s="14">
        <f t="shared" si="1"/>
        <v>80</v>
      </c>
      <c r="J20" s="167"/>
      <c r="K20" s="168"/>
    </row>
    <row r="21" spans="1:11" ht="19.5" customHeight="1" thickBot="1" x14ac:dyDescent="0.3">
      <c r="A21" s="15" t="s">
        <v>3</v>
      </c>
      <c r="B21" s="16">
        <f>SUM(B18:B20)</f>
        <v>21</v>
      </c>
      <c r="C21" s="16">
        <f>SUM(C18:C20)</f>
        <v>5</v>
      </c>
      <c r="D21" s="32">
        <f t="shared" si="0"/>
        <v>23.809523809523807</v>
      </c>
      <c r="E21" s="16">
        <f>SUM(E18:E20)</f>
        <v>5</v>
      </c>
      <c r="F21" s="16">
        <f>SUM(F18:F20)</f>
        <v>0</v>
      </c>
      <c r="G21" s="16">
        <f>SUM(G18:G20)</f>
        <v>0</v>
      </c>
      <c r="H21" s="16">
        <f>SUM(H18:H20)</f>
        <v>19</v>
      </c>
      <c r="I21" s="32">
        <f t="shared" si="1"/>
        <v>90.476190476190482</v>
      </c>
      <c r="J21" s="169"/>
      <c r="K21" s="170"/>
    </row>
    <row r="22" spans="1:11" ht="19.5" customHeight="1" x14ac:dyDescent="0.3">
      <c r="A22" s="26" t="s">
        <v>6</v>
      </c>
      <c r="B22" s="27"/>
      <c r="C22" s="27"/>
      <c r="D22" s="28"/>
      <c r="E22" s="27"/>
      <c r="F22" s="27"/>
      <c r="G22" s="27"/>
      <c r="H22" s="27"/>
      <c r="I22" s="28"/>
      <c r="J22" s="27"/>
      <c r="K22" s="29"/>
    </row>
    <row r="23" spans="1:11" ht="19.5" customHeight="1" x14ac:dyDescent="0.25">
      <c r="A23" s="20" t="s">
        <v>0</v>
      </c>
      <c r="B23" s="21">
        <v>8</v>
      </c>
      <c r="C23" s="21">
        <v>0</v>
      </c>
      <c r="D23" s="21">
        <f t="shared" si="0"/>
        <v>0</v>
      </c>
      <c r="E23" s="21">
        <v>0</v>
      </c>
      <c r="F23" s="21">
        <v>0</v>
      </c>
      <c r="G23" s="21">
        <v>0</v>
      </c>
      <c r="H23" s="21">
        <v>0</v>
      </c>
      <c r="I23" s="21">
        <f>H23/B23*100</f>
        <v>0</v>
      </c>
      <c r="J23" s="171"/>
      <c r="K23" s="172"/>
    </row>
    <row r="24" spans="1:11" ht="19.5" customHeight="1" x14ac:dyDescent="0.25">
      <c r="A24" s="8" t="s">
        <v>1</v>
      </c>
      <c r="B24" s="9">
        <v>8</v>
      </c>
      <c r="C24" s="9">
        <v>0</v>
      </c>
      <c r="D24" s="9">
        <f t="shared" si="0"/>
        <v>0</v>
      </c>
      <c r="E24" s="9">
        <v>0</v>
      </c>
      <c r="F24" s="9">
        <v>0</v>
      </c>
      <c r="G24" s="9">
        <v>0</v>
      </c>
      <c r="H24" s="9">
        <v>0</v>
      </c>
      <c r="I24" s="9">
        <f>H24/B24*100</f>
        <v>0</v>
      </c>
      <c r="J24" s="165"/>
      <c r="K24" s="166"/>
    </row>
    <row r="25" spans="1:11" ht="19.5" customHeight="1" x14ac:dyDescent="0.25">
      <c r="A25" s="13" t="s">
        <v>2</v>
      </c>
      <c r="B25" s="14">
        <v>5</v>
      </c>
      <c r="C25" s="14">
        <v>0</v>
      </c>
      <c r="D25" s="14">
        <f t="shared" si="0"/>
        <v>0</v>
      </c>
      <c r="E25" s="14">
        <v>0</v>
      </c>
      <c r="F25" s="14">
        <v>0</v>
      </c>
      <c r="G25" s="14">
        <v>0</v>
      </c>
      <c r="H25" s="14">
        <v>0</v>
      </c>
      <c r="I25" s="14">
        <f>H25/B25*100</f>
        <v>0</v>
      </c>
      <c r="J25" s="167"/>
      <c r="K25" s="168"/>
    </row>
    <row r="26" spans="1:11" ht="19.5" customHeight="1" thickBot="1" x14ac:dyDescent="0.3">
      <c r="A26" s="15" t="s">
        <v>3</v>
      </c>
      <c r="B26" s="16">
        <v>21</v>
      </c>
      <c r="C26" s="16">
        <f>SUM(C23:C25)</f>
        <v>0</v>
      </c>
      <c r="D26" s="17">
        <f t="shared" si="0"/>
        <v>0</v>
      </c>
      <c r="E26" s="16">
        <f>SUM(E23:E25)</f>
        <v>0</v>
      </c>
      <c r="F26" s="16">
        <f>SUM(F23:F25)</f>
        <v>0</v>
      </c>
      <c r="G26" s="16">
        <f>SUM(G23:G25)</f>
        <v>0</v>
      </c>
      <c r="H26" s="16">
        <f>SUM(H23:H25)</f>
        <v>0</v>
      </c>
      <c r="I26" s="17">
        <f>H26/B26*100</f>
        <v>0</v>
      </c>
      <c r="J26" s="169"/>
      <c r="K26" s="170"/>
    </row>
    <row r="27" spans="1:11" ht="19.5" customHeight="1" x14ac:dyDescent="0.3">
      <c r="A27" s="1" t="s">
        <v>7</v>
      </c>
      <c r="B27" s="27"/>
      <c r="C27" s="27"/>
      <c r="D27" s="28"/>
      <c r="E27" s="27"/>
      <c r="F27" s="27"/>
      <c r="G27" s="27"/>
      <c r="H27" s="27"/>
      <c r="I27" s="28"/>
      <c r="J27" s="27"/>
      <c r="K27" s="29"/>
    </row>
    <row r="28" spans="1:11" ht="19.5" customHeight="1" x14ac:dyDescent="0.25">
      <c r="A28" s="10" t="s">
        <v>0</v>
      </c>
      <c r="B28" s="11">
        <v>8</v>
      </c>
      <c r="C28" s="11">
        <v>0</v>
      </c>
      <c r="D28" s="11">
        <f t="shared" si="0"/>
        <v>0</v>
      </c>
      <c r="E28" s="11">
        <v>0</v>
      </c>
      <c r="F28" s="11">
        <v>0</v>
      </c>
      <c r="G28" s="11">
        <v>0</v>
      </c>
      <c r="H28" s="11">
        <v>0</v>
      </c>
      <c r="I28" s="11">
        <f t="shared" si="1"/>
        <v>0</v>
      </c>
      <c r="J28" s="171"/>
      <c r="K28" s="172"/>
    </row>
    <row r="29" spans="1:11" ht="19.5" customHeight="1" x14ac:dyDescent="0.25">
      <c r="A29" s="8" t="s">
        <v>1</v>
      </c>
      <c r="B29" s="9">
        <v>8</v>
      </c>
      <c r="C29" s="9">
        <v>0</v>
      </c>
      <c r="D29" s="9">
        <f t="shared" si="0"/>
        <v>0</v>
      </c>
      <c r="E29" s="9">
        <v>0</v>
      </c>
      <c r="F29" s="9">
        <v>0</v>
      </c>
      <c r="G29" s="9">
        <v>0</v>
      </c>
      <c r="H29" s="9">
        <v>0</v>
      </c>
      <c r="I29" s="9">
        <f t="shared" si="1"/>
        <v>0</v>
      </c>
      <c r="J29" s="165"/>
      <c r="K29" s="166"/>
    </row>
    <row r="30" spans="1:11" ht="19.5" customHeight="1" x14ac:dyDescent="0.25">
      <c r="A30" s="13" t="s">
        <v>2</v>
      </c>
      <c r="B30" s="14">
        <v>5</v>
      </c>
      <c r="C30" s="14">
        <v>0</v>
      </c>
      <c r="D30" s="14">
        <f t="shared" si="0"/>
        <v>0</v>
      </c>
      <c r="E30" s="14">
        <v>0</v>
      </c>
      <c r="F30" s="14">
        <v>0</v>
      </c>
      <c r="G30" s="14">
        <v>0</v>
      </c>
      <c r="H30" s="14">
        <v>0</v>
      </c>
      <c r="I30" s="14">
        <f t="shared" si="1"/>
        <v>0</v>
      </c>
      <c r="J30" s="167"/>
      <c r="K30" s="168"/>
    </row>
    <row r="31" spans="1:11" ht="19.5" customHeight="1" thickBot="1" x14ac:dyDescent="0.3">
      <c r="A31" s="15" t="s">
        <v>3</v>
      </c>
      <c r="B31" s="16">
        <v>21</v>
      </c>
      <c r="C31" s="16">
        <f>SUM(C28:C30)</f>
        <v>0</v>
      </c>
      <c r="D31" s="17">
        <f t="shared" si="0"/>
        <v>0</v>
      </c>
      <c r="E31" s="16">
        <f>SUM(E28:E30)</f>
        <v>0</v>
      </c>
      <c r="F31" s="16">
        <f>SUM(F28:F30)</f>
        <v>0</v>
      </c>
      <c r="G31" s="16">
        <f>SUM(G28:G30)</f>
        <v>0</v>
      </c>
      <c r="H31" s="16">
        <f>SUM(H28:H30)</f>
        <v>0</v>
      </c>
      <c r="I31" s="17">
        <f t="shared" si="1"/>
        <v>0</v>
      </c>
      <c r="J31" s="169"/>
      <c r="K31" s="170"/>
    </row>
    <row r="33" spans="5:11" ht="18.75" customHeight="1" x14ac:dyDescent="0.3">
      <c r="E33" s="186" t="s">
        <v>25</v>
      </c>
      <c r="F33" s="186"/>
      <c r="G33" s="186"/>
      <c r="H33" s="186"/>
      <c r="I33" s="186"/>
      <c r="J33" s="186"/>
      <c r="K33" s="186"/>
    </row>
    <row r="34" spans="5:11" ht="18.75" x14ac:dyDescent="0.3">
      <c r="E34" s="34"/>
      <c r="F34" s="186" t="s">
        <v>26</v>
      </c>
      <c r="G34" s="186"/>
      <c r="H34" s="186"/>
      <c r="I34" s="186"/>
      <c r="J34" s="186"/>
      <c r="K34" s="186"/>
    </row>
    <row r="35" spans="5:11" ht="18.75" x14ac:dyDescent="0.3">
      <c r="E35" s="35"/>
      <c r="F35" s="35"/>
      <c r="G35" s="30"/>
      <c r="H35" s="35"/>
      <c r="I35" s="35"/>
      <c r="J35" s="35"/>
      <c r="K35" s="35"/>
    </row>
    <row r="36" spans="5:11" ht="18.75" x14ac:dyDescent="0.3">
      <c r="E36" s="35"/>
      <c r="F36" s="35"/>
      <c r="G36" s="35"/>
      <c r="H36" s="35"/>
      <c r="I36" s="35"/>
      <c r="J36" s="35"/>
      <c r="K36" s="35"/>
    </row>
    <row r="37" spans="5:11" ht="18.75" x14ac:dyDescent="0.3">
      <c r="E37" s="35"/>
      <c r="F37" s="35"/>
      <c r="G37" s="35"/>
      <c r="H37" s="35"/>
      <c r="I37" s="35"/>
      <c r="J37" s="35"/>
      <c r="K37" s="35"/>
    </row>
    <row r="38" spans="5:11" ht="18.75" x14ac:dyDescent="0.3">
      <c r="E38" s="35"/>
      <c r="F38" s="186" t="s">
        <v>27</v>
      </c>
      <c r="G38" s="186"/>
      <c r="H38" s="186"/>
      <c r="I38" s="186"/>
      <c r="J38" s="186"/>
      <c r="K38" s="186"/>
    </row>
  </sheetData>
  <mergeCells count="36">
    <mergeCell ref="E33:K33"/>
    <mergeCell ref="F34:K34"/>
    <mergeCell ref="F38:K38"/>
    <mergeCell ref="J13:K13"/>
    <mergeCell ref="J14:K14"/>
    <mergeCell ref="J15:K15"/>
    <mergeCell ref="J16:K16"/>
    <mergeCell ref="A1:K1"/>
    <mergeCell ref="A2:K2"/>
    <mergeCell ref="A3:K3"/>
    <mergeCell ref="A4:A6"/>
    <mergeCell ref="B4:G4"/>
    <mergeCell ref="H4:K4"/>
    <mergeCell ref="B5:B6"/>
    <mergeCell ref="C5:C6"/>
    <mergeCell ref="E5:E6"/>
    <mergeCell ref="F5:F6"/>
    <mergeCell ref="G5:G6"/>
    <mergeCell ref="H5:H6"/>
    <mergeCell ref="J5:K6"/>
    <mergeCell ref="J8:K8"/>
    <mergeCell ref="J9:K9"/>
    <mergeCell ref="J10:K10"/>
    <mergeCell ref="J11:K11"/>
    <mergeCell ref="J31:K31"/>
    <mergeCell ref="J18:K18"/>
    <mergeCell ref="J19:K19"/>
    <mergeCell ref="J20:K20"/>
    <mergeCell ref="J21:K21"/>
    <mergeCell ref="J23:K23"/>
    <mergeCell ref="J24:K24"/>
    <mergeCell ref="J25:K25"/>
    <mergeCell ref="J26:K26"/>
    <mergeCell ref="J28:K28"/>
    <mergeCell ref="J29:K29"/>
    <mergeCell ref="J30:K30"/>
  </mergeCells>
  <pageMargins left="0.7" right="0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workbookViewId="0">
      <selection activeCell="B4" sqref="B4:G4"/>
    </sheetView>
  </sheetViews>
  <sheetFormatPr defaultRowHeight="15" x14ac:dyDescent="0.25"/>
  <cols>
    <col min="1" max="1" width="24.42578125" customWidth="1"/>
    <col min="2" max="3" width="6.5703125" customWidth="1"/>
    <col min="4" max="4" width="7.85546875" customWidth="1"/>
    <col min="5" max="8" width="6.5703125" customWidth="1"/>
    <col min="9" max="9" width="7.7109375" customWidth="1"/>
    <col min="10" max="10" width="6.5703125" customWidth="1"/>
    <col min="11" max="11" width="4.5703125" customWidth="1"/>
  </cols>
  <sheetData>
    <row r="1" spans="1:11" ht="18.75" x14ac:dyDescent="0.25">
      <c r="A1" s="173" t="s">
        <v>22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</row>
    <row r="2" spans="1:11" ht="18.75" x14ac:dyDescent="0.25">
      <c r="A2" s="173" t="s">
        <v>47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</row>
    <row r="3" spans="1:11" ht="19.5" thickBot="1" x14ac:dyDescent="0.3">
      <c r="A3" s="174" t="s">
        <v>24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</row>
    <row r="4" spans="1:11" ht="17.25" thickTop="1" thickBot="1" x14ac:dyDescent="0.3">
      <c r="A4" s="175" t="s">
        <v>9</v>
      </c>
      <c r="B4" s="178" t="s">
        <v>10</v>
      </c>
      <c r="C4" s="179"/>
      <c r="D4" s="179"/>
      <c r="E4" s="179"/>
      <c r="F4" s="179"/>
      <c r="G4" s="180"/>
      <c r="H4" s="178" t="s">
        <v>50</v>
      </c>
      <c r="I4" s="179"/>
      <c r="J4" s="179"/>
      <c r="K4" s="180"/>
    </row>
    <row r="5" spans="1:11" ht="15.75" x14ac:dyDescent="0.25">
      <c r="A5" s="176"/>
      <c r="B5" s="181" t="s">
        <v>12</v>
      </c>
      <c r="C5" s="181" t="s">
        <v>13</v>
      </c>
      <c r="D5" s="2" t="s">
        <v>14</v>
      </c>
      <c r="E5" s="181" t="s">
        <v>16</v>
      </c>
      <c r="F5" s="181" t="s">
        <v>17</v>
      </c>
      <c r="G5" s="181" t="s">
        <v>18</v>
      </c>
      <c r="H5" s="181" t="s">
        <v>49</v>
      </c>
      <c r="I5" s="2" t="s">
        <v>19</v>
      </c>
      <c r="J5" s="182" t="s">
        <v>21</v>
      </c>
      <c r="K5" s="183"/>
    </row>
    <row r="6" spans="1:11" ht="33.75" customHeight="1" thickBot="1" x14ac:dyDescent="0.3">
      <c r="A6" s="177"/>
      <c r="B6" s="177"/>
      <c r="C6" s="177"/>
      <c r="D6" s="31" t="s">
        <v>15</v>
      </c>
      <c r="E6" s="177"/>
      <c r="F6" s="177"/>
      <c r="G6" s="177"/>
      <c r="H6" s="177"/>
      <c r="I6" s="31" t="s">
        <v>20</v>
      </c>
      <c r="J6" s="184"/>
      <c r="K6" s="185"/>
    </row>
    <row r="7" spans="1:11" ht="19.5" thickBot="1" x14ac:dyDescent="0.35">
      <c r="A7" s="1" t="s">
        <v>4</v>
      </c>
      <c r="B7" s="4"/>
      <c r="C7" s="4"/>
      <c r="D7" s="4"/>
      <c r="E7" s="4"/>
      <c r="F7" s="4"/>
      <c r="G7" s="4"/>
      <c r="H7" s="4"/>
      <c r="I7" s="4"/>
      <c r="J7" s="4"/>
      <c r="K7" s="5"/>
    </row>
    <row r="8" spans="1:11" ht="22.5" customHeight="1" x14ac:dyDescent="0.25">
      <c r="A8" s="6" t="s">
        <v>0</v>
      </c>
      <c r="B8" s="7">
        <v>8</v>
      </c>
      <c r="C8" s="7"/>
      <c r="D8" s="7"/>
      <c r="E8" s="7"/>
      <c r="F8" s="7"/>
      <c r="G8" s="7"/>
      <c r="H8" s="7"/>
      <c r="I8" s="7">
        <f>H8/B8*100</f>
        <v>0</v>
      </c>
      <c r="J8" s="163"/>
      <c r="K8" s="164"/>
    </row>
    <row r="9" spans="1:11" ht="22.5" customHeight="1" x14ac:dyDescent="0.25">
      <c r="A9" s="8" t="s">
        <v>1</v>
      </c>
      <c r="B9" s="9">
        <v>8</v>
      </c>
      <c r="C9" s="9"/>
      <c r="D9" s="9"/>
      <c r="E9" s="9"/>
      <c r="F9" s="9"/>
      <c r="G9" s="9"/>
      <c r="H9" s="9"/>
      <c r="I9" s="9">
        <f t="shared" ref="I9:I31" si="0">H9/B9*100</f>
        <v>0</v>
      </c>
      <c r="J9" s="165"/>
      <c r="K9" s="166"/>
    </row>
    <row r="10" spans="1:11" ht="22.5" customHeight="1" x14ac:dyDescent="0.25">
      <c r="A10" s="13" t="s">
        <v>2</v>
      </c>
      <c r="B10" s="14">
        <v>5</v>
      </c>
      <c r="C10" s="14"/>
      <c r="D10" s="14"/>
      <c r="E10" s="14"/>
      <c r="F10" s="14"/>
      <c r="G10" s="14"/>
      <c r="H10" s="14"/>
      <c r="I10" s="14">
        <f t="shared" si="0"/>
        <v>0</v>
      </c>
      <c r="J10" s="167"/>
      <c r="K10" s="168"/>
    </row>
    <row r="11" spans="1:11" ht="22.5" customHeight="1" thickBot="1" x14ac:dyDescent="0.3">
      <c r="A11" s="15" t="s">
        <v>3</v>
      </c>
      <c r="B11" s="16">
        <f>SUM(B8:B10)</f>
        <v>21</v>
      </c>
      <c r="C11" s="16"/>
      <c r="D11" s="36"/>
      <c r="E11" s="16"/>
      <c r="F11" s="16"/>
      <c r="G11" s="16"/>
      <c r="H11" s="16">
        <f>SUM(H8:H10)</f>
        <v>0</v>
      </c>
      <c r="I11" s="32">
        <f t="shared" si="0"/>
        <v>0</v>
      </c>
      <c r="J11" s="169"/>
      <c r="K11" s="170"/>
    </row>
    <row r="12" spans="1:11" ht="22.5" customHeight="1" x14ac:dyDescent="0.3">
      <c r="A12" s="1" t="s">
        <v>5</v>
      </c>
      <c r="D12" s="19"/>
      <c r="E12" s="18"/>
      <c r="F12" s="18"/>
      <c r="G12" s="18"/>
      <c r="H12" s="18"/>
      <c r="I12" s="19"/>
      <c r="J12" s="18"/>
      <c r="K12" s="22"/>
    </row>
    <row r="13" spans="1:11" ht="22.5" customHeight="1" x14ac:dyDescent="0.25">
      <c r="A13" s="10" t="s">
        <v>0</v>
      </c>
      <c r="B13" s="11">
        <v>8</v>
      </c>
      <c r="C13" s="11"/>
      <c r="D13" s="11"/>
      <c r="E13" s="11"/>
      <c r="F13" s="11"/>
      <c r="G13" s="11"/>
      <c r="H13" s="11"/>
      <c r="I13" s="12">
        <f>H13/B13*100</f>
        <v>0</v>
      </c>
      <c r="J13" s="171"/>
      <c r="K13" s="172"/>
    </row>
    <row r="14" spans="1:11" ht="22.5" customHeight="1" x14ac:dyDescent="0.25">
      <c r="A14" s="8" t="s">
        <v>1</v>
      </c>
      <c r="B14" s="9">
        <v>8</v>
      </c>
      <c r="C14" s="9"/>
      <c r="D14" s="9"/>
      <c r="E14" s="9"/>
      <c r="F14" s="9"/>
      <c r="G14" s="9"/>
      <c r="H14" s="9"/>
      <c r="I14" s="9">
        <f t="shared" si="0"/>
        <v>0</v>
      </c>
      <c r="J14" s="165"/>
      <c r="K14" s="166"/>
    </row>
    <row r="15" spans="1:11" ht="22.5" customHeight="1" x14ac:dyDescent="0.25">
      <c r="A15" s="13" t="s">
        <v>2</v>
      </c>
      <c r="B15" s="14">
        <v>5</v>
      </c>
      <c r="C15" s="14"/>
      <c r="D15" s="14"/>
      <c r="E15" s="14"/>
      <c r="F15" s="14"/>
      <c r="G15" s="14"/>
      <c r="H15" s="14"/>
      <c r="I15" s="14">
        <f t="shared" si="0"/>
        <v>0</v>
      </c>
      <c r="J15" s="167"/>
      <c r="K15" s="168"/>
    </row>
    <row r="16" spans="1:11" ht="22.5" customHeight="1" thickBot="1" x14ac:dyDescent="0.3">
      <c r="A16" s="15" t="s">
        <v>3</v>
      </c>
      <c r="B16" s="16">
        <f>SUM(B13:B15)</f>
        <v>21</v>
      </c>
      <c r="C16" s="16"/>
      <c r="D16" s="17"/>
      <c r="E16" s="16"/>
      <c r="F16" s="16"/>
      <c r="G16" s="16"/>
      <c r="H16" s="16">
        <f>SUM(H13:H15)</f>
        <v>0</v>
      </c>
      <c r="I16" s="32">
        <f t="shared" si="0"/>
        <v>0</v>
      </c>
      <c r="J16" s="169"/>
      <c r="K16" s="170"/>
    </row>
    <row r="17" spans="1:11" ht="22.5" customHeight="1" x14ac:dyDescent="0.3">
      <c r="A17" s="1" t="s">
        <v>8</v>
      </c>
      <c r="C17" s="23"/>
      <c r="D17" s="24"/>
      <c r="E17" s="23"/>
      <c r="F17" s="23"/>
      <c r="G17" s="23"/>
      <c r="H17" s="23"/>
      <c r="I17" s="24"/>
      <c r="J17" s="23"/>
      <c r="K17" s="25"/>
    </row>
    <row r="18" spans="1:11" ht="22.5" customHeight="1" x14ac:dyDescent="0.25">
      <c r="A18" s="10" t="s">
        <v>0</v>
      </c>
      <c r="B18" s="11">
        <v>8</v>
      </c>
      <c r="C18" s="11"/>
      <c r="D18" s="11"/>
      <c r="E18" s="11"/>
      <c r="F18" s="11"/>
      <c r="G18" s="11"/>
      <c r="H18" s="11"/>
      <c r="I18" s="11">
        <f t="shared" si="0"/>
        <v>0</v>
      </c>
      <c r="J18" s="171"/>
      <c r="K18" s="172"/>
    </row>
    <row r="19" spans="1:11" ht="22.5" customHeight="1" x14ac:dyDescent="0.25">
      <c r="A19" s="8" t="s">
        <v>1</v>
      </c>
      <c r="B19" s="9">
        <v>8</v>
      </c>
      <c r="C19" s="9"/>
      <c r="D19" s="9"/>
      <c r="E19" s="9"/>
      <c r="F19" s="9"/>
      <c r="G19" s="9"/>
      <c r="H19" s="9"/>
      <c r="I19" s="9">
        <f t="shared" si="0"/>
        <v>0</v>
      </c>
      <c r="J19" s="165"/>
      <c r="K19" s="166"/>
    </row>
    <row r="20" spans="1:11" ht="22.5" customHeight="1" x14ac:dyDescent="0.25">
      <c r="A20" s="13" t="s">
        <v>2</v>
      </c>
      <c r="B20" s="14">
        <v>5</v>
      </c>
      <c r="C20" s="14"/>
      <c r="D20" s="14"/>
      <c r="E20" s="14"/>
      <c r="F20" s="14"/>
      <c r="G20" s="14"/>
      <c r="H20" s="14"/>
      <c r="I20" s="14">
        <f t="shared" si="0"/>
        <v>0</v>
      </c>
      <c r="J20" s="167"/>
      <c r="K20" s="168"/>
    </row>
    <row r="21" spans="1:11" ht="22.5" customHeight="1" thickBot="1" x14ac:dyDescent="0.3">
      <c r="A21" s="15" t="s">
        <v>3</v>
      </c>
      <c r="B21" s="16">
        <f>SUM(B18:B20)</f>
        <v>21</v>
      </c>
      <c r="C21" s="16"/>
      <c r="D21" s="32"/>
      <c r="E21" s="16"/>
      <c r="F21" s="16"/>
      <c r="G21" s="16"/>
      <c r="H21" s="16">
        <f>SUM(H18:H20)</f>
        <v>0</v>
      </c>
      <c r="I21" s="32">
        <f t="shared" si="0"/>
        <v>0</v>
      </c>
      <c r="J21" s="169"/>
      <c r="K21" s="170"/>
    </row>
    <row r="22" spans="1:11" ht="22.5" customHeight="1" x14ac:dyDescent="0.3">
      <c r="A22" s="26" t="s">
        <v>6</v>
      </c>
      <c r="B22" s="27"/>
      <c r="C22" s="27"/>
      <c r="D22" s="28"/>
      <c r="E22" s="27"/>
      <c r="F22" s="27"/>
      <c r="G22" s="27"/>
      <c r="H22" s="27"/>
      <c r="I22" s="28"/>
      <c r="J22" s="27"/>
      <c r="K22" s="29"/>
    </row>
    <row r="23" spans="1:11" ht="22.5" customHeight="1" x14ac:dyDescent="0.25">
      <c r="A23" s="20" t="s">
        <v>0</v>
      </c>
      <c r="B23" s="21">
        <v>8</v>
      </c>
      <c r="C23" s="21"/>
      <c r="D23" s="21"/>
      <c r="E23" s="21"/>
      <c r="F23" s="21"/>
      <c r="G23" s="21"/>
      <c r="H23" s="21"/>
      <c r="I23" s="21">
        <f>H23/B23*100</f>
        <v>0</v>
      </c>
      <c r="J23" s="171"/>
      <c r="K23" s="172"/>
    </row>
    <row r="24" spans="1:11" ht="22.5" customHeight="1" x14ac:dyDescent="0.25">
      <c r="A24" s="8" t="s">
        <v>1</v>
      </c>
      <c r="B24" s="9">
        <v>8</v>
      </c>
      <c r="C24" s="9"/>
      <c r="D24" s="9"/>
      <c r="E24" s="9"/>
      <c r="F24" s="9"/>
      <c r="G24" s="9"/>
      <c r="H24" s="9"/>
      <c r="I24" s="9">
        <f>H24/B24*100</f>
        <v>0</v>
      </c>
      <c r="J24" s="165"/>
      <c r="K24" s="166"/>
    </row>
    <row r="25" spans="1:11" ht="22.5" customHeight="1" x14ac:dyDescent="0.25">
      <c r="A25" s="13" t="s">
        <v>2</v>
      </c>
      <c r="B25" s="14">
        <v>5</v>
      </c>
      <c r="C25" s="14"/>
      <c r="D25" s="14"/>
      <c r="E25" s="14"/>
      <c r="F25" s="14"/>
      <c r="G25" s="14"/>
      <c r="H25" s="14"/>
      <c r="I25" s="14">
        <f>H25/B25*100</f>
        <v>0</v>
      </c>
      <c r="J25" s="167"/>
      <c r="K25" s="168"/>
    </row>
    <row r="26" spans="1:11" ht="22.5" customHeight="1" thickBot="1" x14ac:dyDescent="0.3">
      <c r="A26" s="15" t="s">
        <v>3</v>
      </c>
      <c r="B26" s="16">
        <v>21</v>
      </c>
      <c r="C26" s="16"/>
      <c r="D26" s="17"/>
      <c r="E26" s="16"/>
      <c r="F26" s="16"/>
      <c r="G26" s="16"/>
      <c r="H26" s="16">
        <f>SUM(H23:H25)</f>
        <v>0</v>
      </c>
      <c r="I26" s="17">
        <f>H26/B26*100</f>
        <v>0</v>
      </c>
      <c r="J26" s="169"/>
      <c r="K26" s="170"/>
    </row>
    <row r="27" spans="1:11" ht="22.5" customHeight="1" x14ac:dyDescent="0.3">
      <c r="A27" s="1" t="s">
        <v>7</v>
      </c>
      <c r="B27" s="27"/>
      <c r="C27" s="27"/>
      <c r="D27" s="28"/>
      <c r="E27" s="27"/>
      <c r="F27" s="27"/>
      <c r="G27" s="27"/>
      <c r="H27" s="27"/>
      <c r="I27" s="28"/>
      <c r="J27" s="27"/>
      <c r="K27" s="29"/>
    </row>
    <row r="28" spans="1:11" ht="22.5" customHeight="1" x14ac:dyDescent="0.25">
      <c r="A28" s="10" t="s">
        <v>0</v>
      </c>
      <c r="B28" s="11">
        <v>8</v>
      </c>
      <c r="C28" s="11"/>
      <c r="D28" s="11"/>
      <c r="E28" s="11"/>
      <c r="F28" s="11"/>
      <c r="G28" s="11"/>
      <c r="H28" s="11"/>
      <c r="I28" s="11">
        <f t="shared" si="0"/>
        <v>0</v>
      </c>
      <c r="J28" s="171"/>
      <c r="K28" s="172"/>
    </row>
    <row r="29" spans="1:11" ht="22.5" customHeight="1" x14ac:dyDescent="0.25">
      <c r="A29" s="8" t="s">
        <v>1</v>
      </c>
      <c r="B29" s="9">
        <v>8</v>
      </c>
      <c r="C29" s="9"/>
      <c r="D29" s="9"/>
      <c r="E29" s="9"/>
      <c r="F29" s="9"/>
      <c r="G29" s="9"/>
      <c r="H29" s="9"/>
      <c r="I29" s="9">
        <f t="shared" si="0"/>
        <v>0</v>
      </c>
      <c r="J29" s="165"/>
      <c r="K29" s="166"/>
    </row>
    <row r="30" spans="1:11" ht="22.5" customHeight="1" x14ac:dyDescent="0.25">
      <c r="A30" s="13" t="s">
        <v>2</v>
      </c>
      <c r="B30" s="14">
        <v>5</v>
      </c>
      <c r="C30" s="14"/>
      <c r="D30" s="14"/>
      <c r="E30" s="14"/>
      <c r="F30" s="14"/>
      <c r="G30" s="14"/>
      <c r="H30" s="14"/>
      <c r="I30" s="14">
        <f t="shared" si="0"/>
        <v>0</v>
      </c>
      <c r="J30" s="167"/>
      <c r="K30" s="168"/>
    </row>
    <row r="31" spans="1:11" ht="22.5" customHeight="1" thickBot="1" x14ac:dyDescent="0.3">
      <c r="A31" s="15" t="s">
        <v>3</v>
      </c>
      <c r="B31" s="16">
        <v>21</v>
      </c>
      <c r="C31" s="16"/>
      <c r="D31" s="17"/>
      <c r="E31" s="16"/>
      <c r="F31" s="16"/>
      <c r="G31" s="16"/>
      <c r="H31" s="16"/>
      <c r="I31" s="17">
        <f t="shared" si="0"/>
        <v>0</v>
      </c>
      <c r="J31" s="169"/>
      <c r="K31" s="170"/>
    </row>
    <row r="33" spans="5:11" ht="18.75" x14ac:dyDescent="0.3">
      <c r="E33" s="186" t="s">
        <v>48</v>
      </c>
      <c r="F33" s="186"/>
      <c r="G33" s="186"/>
      <c r="H33" s="186"/>
      <c r="I33" s="186"/>
      <c r="J33" s="186"/>
      <c r="K33" s="186"/>
    </row>
    <row r="34" spans="5:11" ht="18.75" x14ac:dyDescent="0.3">
      <c r="E34" s="34"/>
      <c r="F34" s="186" t="s">
        <v>26</v>
      </c>
      <c r="G34" s="186"/>
      <c r="H34" s="186"/>
      <c r="I34" s="186"/>
      <c r="J34" s="186"/>
      <c r="K34" s="186"/>
    </row>
    <row r="35" spans="5:11" ht="18.75" x14ac:dyDescent="0.3">
      <c r="E35" s="35"/>
      <c r="F35" s="35"/>
      <c r="G35" s="30"/>
      <c r="H35" s="35"/>
      <c r="I35" s="35"/>
      <c r="J35" s="35"/>
      <c r="K35" s="35"/>
    </row>
    <row r="36" spans="5:11" ht="18.75" x14ac:dyDescent="0.3">
      <c r="E36" s="35"/>
      <c r="F36" s="35"/>
      <c r="G36" s="35"/>
      <c r="H36" s="35"/>
      <c r="I36" s="35"/>
      <c r="J36" s="35"/>
      <c r="K36" s="35"/>
    </row>
    <row r="37" spans="5:11" ht="18.75" x14ac:dyDescent="0.3">
      <c r="E37" s="35"/>
      <c r="F37" s="35"/>
      <c r="G37" s="35"/>
      <c r="H37" s="35"/>
      <c r="I37" s="35"/>
      <c r="J37" s="35"/>
      <c r="K37" s="35"/>
    </row>
    <row r="38" spans="5:11" ht="18.75" x14ac:dyDescent="0.3">
      <c r="E38" s="35"/>
      <c r="F38" s="186" t="s">
        <v>27</v>
      </c>
      <c r="G38" s="186"/>
      <c r="H38" s="186"/>
      <c r="I38" s="186"/>
      <c r="J38" s="186"/>
      <c r="K38" s="186"/>
    </row>
  </sheetData>
  <mergeCells count="36">
    <mergeCell ref="F34:K34"/>
    <mergeCell ref="F38:K38"/>
    <mergeCell ref="J26:K26"/>
    <mergeCell ref="J28:K28"/>
    <mergeCell ref="J29:K29"/>
    <mergeCell ref="J30:K30"/>
    <mergeCell ref="J31:K31"/>
    <mergeCell ref="E33:K33"/>
    <mergeCell ref="J25:K25"/>
    <mergeCell ref="J11:K11"/>
    <mergeCell ref="J13:K13"/>
    <mergeCell ref="J14:K14"/>
    <mergeCell ref="J15:K15"/>
    <mergeCell ref="J16:K16"/>
    <mergeCell ref="J18:K18"/>
    <mergeCell ref="J19:K19"/>
    <mergeCell ref="J20:K20"/>
    <mergeCell ref="J21:K21"/>
    <mergeCell ref="J23:K23"/>
    <mergeCell ref="J24:K24"/>
    <mergeCell ref="J10:K10"/>
    <mergeCell ref="A1:K1"/>
    <mergeCell ref="A2:K2"/>
    <mergeCell ref="A3:K3"/>
    <mergeCell ref="A4:A6"/>
    <mergeCell ref="B4:G4"/>
    <mergeCell ref="H4:K4"/>
    <mergeCell ref="B5:B6"/>
    <mergeCell ref="C5:C6"/>
    <mergeCell ref="E5:E6"/>
    <mergeCell ref="F5:F6"/>
    <mergeCell ref="G5:G6"/>
    <mergeCell ref="H5:H6"/>
    <mergeCell ref="J5:K6"/>
    <mergeCell ref="J8:K8"/>
    <mergeCell ref="J9:K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opLeftCell="A4" workbookViewId="0">
      <selection activeCell="M33" sqref="M33"/>
    </sheetView>
  </sheetViews>
  <sheetFormatPr defaultRowHeight="15" x14ac:dyDescent="0.25"/>
  <cols>
    <col min="1" max="1" width="23.5703125" customWidth="1"/>
    <col min="2" max="8" width="5.7109375" customWidth="1"/>
    <col min="9" max="9" width="8.42578125" customWidth="1"/>
    <col min="10" max="10" width="6.7109375" customWidth="1"/>
    <col min="11" max="11" width="14.140625" customWidth="1"/>
  </cols>
  <sheetData>
    <row r="1" spans="1:11" ht="18.75" x14ac:dyDescent="0.25">
      <c r="A1" s="173" t="s">
        <v>22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</row>
    <row r="2" spans="1:11" ht="18.75" x14ac:dyDescent="0.25">
      <c r="A2" s="173" t="s">
        <v>51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</row>
    <row r="3" spans="1:11" ht="19.5" thickBot="1" x14ac:dyDescent="0.3">
      <c r="A3" s="174" t="s">
        <v>52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</row>
    <row r="4" spans="1:11" ht="17.25" thickTop="1" thickBot="1" x14ac:dyDescent="0.3">
      <c r="A4" s="175" t="s">
        <v>9</v>
      </c>
      <c r="B4" s="178" t="s">
        <v>54</v>
      </c>
      <c r="C4" s="179"/>
      <c r="D4" s="179"/>
      <c r="E4" s="179"/>
      <c r="F4" s="179"/>
      <c r="G4" s="180"/>
      <c r="H4" s="178" t="s">
        <v>55</v>
      </c>
      <c r="I4" s="179"/>
      <c r="J4" s="179"/>
      <c r="K4" s="180"/>
    </row>
    <row r="5" spans="1:11" ht="15.75" x14ac:dyDescent="0.25">
      <c r="A5" s="176"/>
      <c r="B5" s="181" t="s">
        <v>12</v>
      </c>
      <c r="C5" s="181" t="s">
        <v>13</v>
      </c>
      <c r="D5" s="2" t="s">
        <v>14</v>
      </c>
      <c r="E5" s="181" t="s">
        <v>16</v>
      </c>
      <c r="F5" s="181" t="s">
        <v>17</v>
      </c>
      <c r="G5" s="181" t="s">
        <v>18</v>
      </c>
      <c r="H5" s="181" t="s">
        <v>13</v>
      </c>
      <c r="I5" s="2" t="s">
        <v>19</v>
      </c>
      <c r="J5" s="182" t="s">
        <v>21</v>
      </c>
      <c r="K5" s="183"/>
    </row>
    <row r="6" spans="1:11" ht="16.5" thickBot="1" x14ac:dyDescent="0.3">
      <c r="A6" s="177"/>
      <c r="B6" s="177"/>
      <c r="C6" s="177"/>
      <c r="D6" s="31" t="s">
        <v>15</v>
      </c>
      <c r="E6" s="177"/>
      <c r="F6" s="177"/>
      <c r="G6" s="177"/>
      <c r="H6" s="177"/>
      <c r="I6" s="31" t="s">
        <v>20</v>
      </c>
      <c r="J6" s="184"/>
      <c r="K6" s="185"/>
    </row>
    <row r="7" spans="1:11" ht="19.5" thickBot="1" x14ac:dyDescent="0.35">
      <c r="A7" s="1" t="s">
        <v>4</v>
      </c>
      <c r="B7" s="4"/>
      <c r="C7" s="4"/>
      <c r="D7" s="4"/>
      <c r="E7" s="4"/>
      <c r="F7" s="4"/>
      <c r="G7" s="4"/>
      <c r="H7" s="4"/>
      <c r="I7" s="4"/>
      <c r="J7" s="4"/>
      <c r="K7" s="5"/>
    </row>
    <row r="8" spans="1:11" s="39" customFormat="1" ht="21.75" customHeight="1" x14ac:dyDescent="0.3">
      <c r="A8" s="72" t="s">
        <v>30</v>
      </c>
      <c r="B8" s="38">
        <v>8</v>
      </c>
      <c r="C8" s="38"/>
      <c r="D8" s="38"/>
      <c r="E8" s="38"/>
      <c r="F8" s="38"/>
      <c r="G8" s="38"/>
      <c r="H8" s="38">
        <v>8</v>
      </c>
      <c r="I8" s="38">
        <f>H8/B8*100</f>
        <v>100</v>
      </c>
      <c r="J8" s="189"/>
      <c r="K8" s="190"/>
    </row>
    <row r="9" spans="1:11" s="39" customFormat="1" ht="21.75" customHeight="1" x14ac:dyDescent="0.3">
      <c r="A9" s="40" t="s">
        <v>1</v>
      </c>
      <c r="B9" s="41">
        <v>8</v>
      </c>
      <c r="C9" s="41"/>
      <c r="D9" s="41"/>
      <c r="E9" s="41"/>
      <c r="F9" s="41"/>
      <c r="G9" s="41"/>
      <c r="H9" s="41">
        <v>8</v>
      </c>
      <c r="I9" s="42">
        <f>H9/B9*100</f>
        <v>100</v>
      </c>
      <c r="J9" s="191"/>
      <c r="K9" s="192"/>
    </row>
    <row r="10" spans="1:11" s="39" customFormat="1" ht="21.75" customHeight="1" x14ac:dyDescent="0.3">
      <c r="A10" s="43" t="s">
        <v>28</v>
      </c>
      <c r="B10" s="44">
        <v>5</v>
      </c>
      <c r="C10" s="44"/>
      <c r="D10" s="44"/>
      <c r="E10" s="44"/>
      <c r="F10" s="44"/>
      <c r="G10" s="44"/>
      <c r="H10" s="44">
        <v>5</v>
      </c>
      <c r="I10" s="44">
        <f>H10/B10*100</f>
        <v>100</v>
      </c>
      <c r="J10" s="187"/>
      <c r="K10" s="188"/>
    </row>
    <row r="11" spans="1:11" s="39" customFormat="1" ht="21.75" customHeight="1" thickBot="1" x14ac:dyDescent="0.35">
      <c r="A11" s="45" t="s">
        <v>3</v>
      </c>
      <c r="B11" s="46">
        <f>SUM(B8:B10)</f>
        <v>21</v>
      </c>
      <c r="C11" s="46"/>
      <c r="D11" s="47"/>
      <c r="E11" s="46"/>
      <c r="F11" s="46"/>
      <c r="G11" s="46"/>
      <c r="H11" s="46">
        <f>SUM(H8:H10)</f>
        <v>21</v>
      </c>
      <c r="I11" s="48">
        <f>H11/B11*100</f>
        <v>100</v>
      </c>
      <c r="J11" s="195"/>
      <c r="K11" s="196"/>
    </row>
    <row r="12" spans="1:11" s="39" customFormat="1" ht="21.75" customHeight="1" thickBot="1" x14ac:dyDescent="0.35">
      <c r="A12" s="49" t="s">
        <v>29</v>
      </c>
      <c r="D12" s="50"/>
      <c r="E12" s="51"/>
      <c r="F12" s="51"/>
      <c r="G12" s="51"/>
      <c r="H12" s="51"/>
      <c r="I12" s="50"/>
      <c r="J12" s="51"/>
      <c r="K12" s="52"/>
    </row>
    <row r="13" spans="1:11" s="39" customFormat="1" ht="21.75" customHeight="1" x14ac:dyDescent="0.3">
      <c r="A13" s="37" t="s">
        <v>30</v>
      </c>
      <c r="B13" s="38">
        <v>8</v>
      </c>
      <c r="C13" s="53"/>
      <c r="D13" s="53"/>
      <c r="E13" s="53"/>
      <c r="F13" s="53"/>
      <c r="G13" s="53"/>
      <c r="H13" s="53">
        <v>1</v>
      </c>
      <c r="I13" s="54">
        <f>H13/B13*100</f>
        <v>12.5</v>
      </c>
      <c r="J13" s="197"/>
      <c r="K13" s="198"/>
    </row>
    <row r="14" spans="1:11" s="39" customFormat="1" ht="21.75" customHeight="1" x14ac:dyDescent="0.3">
      <c r="A14" s="40" t="s">
        <v>1</v>
      </c>
      <c r="B14" s="41">
        <v>8</v>
      </c>
      <c r="C14" s="41"/>
      <c r="D14" s="41"/>
      <c r="E14" s="42"/>
      <c r="F14" s="42"/>
      <c r="G14" s="42"/>
      <c r="H14" s="42">
        <v>1</v>
      </c>
      <c r="I14" s="55">
        <f>H14/B14*100</f>
        <v>12.5</v>
      </c>
      <c r="J14" s="191"/>
      <c r="K14" s="192"/>
    </row>
    <row r="15" spans="1:11" s="39" customFormat="1" ht="21.75" customHeight="1" x14ac:dyDescent="0.3">
      <c r="A15" s="43" t="s">
        <v>28</v>
      </c>
      <c r="B15" s="44">
        <v>5</v>
      </c>
      <c r="C15" s="44"/>
      <c r="D15" s="44"/>
      <c r="E15" s="44"/>
      <c r="F15" s="44"/>
      <c r="G15" s="44"/>
      <c r="H15" s="44">
        <v>1</v>
      </c>
      <c r="I15" s="56">
        <f>H15/B15*100</f>
        <v>20</v>
      </c>
      <c r="J15" s="187"/>
      <c r="K15" s="188"/>
    </row>
    <row r="16" spans="1:11" s="39" customFormat="1" ht="21.75" customHeight="1" thickBot="1" x14ac:dyDescent="0.35">
      <c r="A16" s="45" t="s">
        <v>3</v>
      </c>
      <c r="B16" s="46">
        <f>SUM(B13:B15)</f>
        <v>21</v>
      </c>
      <c r="C16" s="46"/>
      <c r="D16" s="57"/>
      <c r="E16" s="46"/>
      <c r="F16" s="46"/>
      <c r="G16" s="46"/>
      <c r="H16" s="46">
        <f>SUM(H13:H15)</f>
        <v>3</v>
      </c>
      <c r="I16" s="47">
        <f>H16/B16*100</f>
        <v>14.285714285714285</v>
      </c>
      <c r="J16" s="199"/>
      <c r="K16" s="200"/>
    </row>
    <row r="17" spans="1:11" s="39" customFormat="1" ht="21.75" customHeight="1" thickBot="1" x14ac:dyDescent="0.35">
      <c r="A17" s="49" t="s">
        <v>8</v>
      </c>
      <c r="C17" s="58"/>
      <c r="D17" s="59"/>
      <c r="E17" s="58"/>
      <c r="F17" s="58"/>
      <c r="G17" s="58"/>
      <c r="H17" s="58"/>
      <c r="I17" s="59"/>
      <c r="J17" s="58"/>
      <c r="K17" s="60"/>
    </row>
    <row r="18" spans="1:11" s="39" customFormat="1" ht="21.75" customHeight="1" x14ac:dyDescent="0.3">
      <c r="A18" s="37" t="s">
        <v>30</v>
      </c>
      <c r="B18" s="38">
        <v>8</v>
      </c>
      <c r="C18" s="53"/>
      <c r="D18" s="53"/>
      <c r="E18" s="53"/>
      <c r="F18" s="53"/>
      <c r="G18" s="53"/>
      <c r="H18" s="53">
        <v>8</v>
      </c>
      <c r="I18" s="123">
        <f>H18/B18*100</f>
        <v>100</v>
      </c>
      <c r="J18" s="201"/>
      <c r="K18" s="202"/>
    </row>
    <row r="19" spans="1:11" s="39" customFormat="1" ht="21.75" customHeight="1" x14ac:dyDescent="0.3">
      <c r="A19" s="40" t="s">
        <v>1</v>
      </c>
      <c r="B19" s="41">
        <v>8</v>
      </c>
      <c r="C19" s="41"/>
      <c r="D19" s="42"/>
      <c r="E19" s="42"/>
      <c r="F19" s="42"/>
      <c r="G19" s="42"/>
      <c r="H19" s="42">
        <v>8</v>
      </c>
      <c r="I19" s="124">
        <f>H19/B19*100</f>
        <v>100</v>
      </c>
      <c r="J19" s="203"/>
      <c r="K19" s="204"/>
    </row>
    <row r="20" spans="1:11" s="39" customFormat="1" ht="21.75" customHeight="1" x14ac:dyDescent="0.3">
      <c r="A20" s="43" t="s">
        <v>28</v>
      </c>
      <c r="B20" s="61">
        <v>5</v>
      </c>
      <c r="C20" s="61"/>
      <c r="D20" s="53"/>
      <c r="E20" s="53"/>
      <c r="F20" s="53"/>
      <c r="G20" s="53"/>
      <c r="H20" s="61">
        <v>5</v>
      </c>
      <c r="I20" s="123">
        <f>H20/B20*100</f>
        <v>100</v>
      </c>
      <c r="J20" s="205"/>
      <c r="K20" s="206"/>
    </row>
    <row r="21" spans="1:11" s="39" customFormat="1" ht="21.75" customHeight="1" thickBot="1" x14ac:dyDescent="0.35">
      <c r="A21" s="45" t="s">
        <v>3</v>
      </c>
      <c r="B21" s="46">
        <f>SUM(B18:B20)</f>
        <v>21</v>
      </c>
      <c r="C21" s="46"/>
      <c r="D21" s="62"/>
      <c r="E21" s="46"/>
      <c r="F21" s="53"/>
      <c r="G21" s="46"/>
      <c r="H21" s="46">
        <f>SUM(H18:H20)</f>
        <v>21</v>
      </c>
      <c r="I21" s="123">
        <f>H21/B21*100</f>
        <v>100</v>
      </c>
      <c r="J21" s="199"/>
      <c r="K21" s="200"/>
    </row>
    <row r="22" spans="1:11" s="39" customFormat="1" ht="21.75" customHeight="1" thickBot="1" x14ac:dyDescent="0.35">
      <c r="A22" s="63" t="s">
        <v>6</v>
      </c>
      <c r="B22" s="64"/>
      <c r="C22" s="64"/>
      <c r="D22" s="65"/>
      <c r="E22" s="64"/>
      <c r="F22" s="64"/>
      <c r="G22" s="64"/>
      <c r="H22" s="64"/>
      <c r="I22" s="65"/>
      <c r="J22" s="64"/>
      <c r="K22" s="66"/>
    </row>
    <row r="23" spans="1:11" s="39" customFormat="1" ht="21.75" customHeight="1" x14ac:dyDescent="0.3">
      <c r="A23" s="37" t="s">
        <v>30</v>
      </c>
      <c r="B23" s="42">
        <v>8</v>
      </c>
      <c r="C23" s="42"/>
      <c r="D23" s="42"/>
      <c r="E23" s="42"/>
      <c r="F23" s="42"/>
      <c r="G23" s="42"/>
      <c r="H23" s="42">
        <v>0</v>
      </c>
      <c r="I23" s="42">
        <f>H23/B23*100</f>
        <v>0</v>
      </c>
      <c r="J23" s="207"/>
      <c r="K23" s="208"/>
    </row>
    <row r="24" spans="1:11" s="39" customFormat="1" ht="21.75" customHeight="1" x14ac:dyDescent="0.3">
      <c r="A24" s="40" t="s">
        <v>1</v>
      </c>
      <c r="B24" s="41">
        <v>8</v>
      </c>
      <c r="C24" s="41"/>
      <c r="D24" s="41"/>
      <c r="E24" s="41"/>
      <c r="F24" s="41"/>
      <c r="G24" s="41"/>
      <c r="H24" s="41">
        <v>2</v>
      </c>
      <c r="I24" s="67">
        <f>H24/B24*100</f>
        <v>25</v>
      </c>
      <c r="J24" s="193"/>
      <c r="K24" s="194"/>
    </row>
    <row r="25" spans="1:11" s="39" customFormat="1" ht="21.75" customHeight="1" x14ac:dyDescent="0.3">
      <c r="A25" s="43" t="s">
        <v>28</v>
      </c>
      <c r="B25" s="61">
        <v>5</v>
      </c>
      <c r="C25" s="61"/>
      <c r="D25" s="61"/>
      <c r="E25" s="61"/>
      <c r="F25" s="61"/>
      <c r="G25" s="61"/>
      <c r="H25" s="61">
        <v>1</v>
      </c>
      <c r="I25" s="68">
        <f>H25/B25*100</f>
        <v>20</v>
      </c>
      <c r="J25" s="193"/>
      <c r="K25" s="194"/>
    </row>
    <row r="26" spans="1:11" s="39" customFormat="1" ht="21.75" customHeight="1" thickBot="1" x14ac:dyDescent="0.35">
      <c r="A26" s="45" t="s">
        <v>3</v>
      </c>
      <c r="B26" s="46">
        <v>21</v>
      </c>
      <c r="C26" s="46"/>
      <c r="D26" s="57"/>
      <c r="E26" s="46"/>
      <c r="F26" s="46"/>
      <c r="G26" s="46"/>
      <c r="H26" s="46">
        <f>SUM(H23:H25)</f>
        <v>3</v>
      </c>
      <c r="I26" s="47">
        <f>H26/B26*100</f>
        <v>14.285714285714285</v>
      </c>
      <c r="J26" s="199"/>
      <c r="K26" s="200"/>
    </row>
    <row r="27" spans="1:11" s="39" customFormat="1" ht="21.75" customHeight="1" thickBot="1" x14ac:dyDescent="0.35">
      <c r="A27" s="215" t="s">
        <v>53</v>
      </c>
      <c r="B27" s="215"/>
      <c r="C27" s="215"/>
      <c r="D27" s="215"/>
      <c r="E27" s="215"/>
      <c r="F27" s="215"/>
      <c r="G27" s="215"/>
      <c r="H27" s="215"/>
      <c r="I27" s="215"/>
      <c r="J27" s="215"/>
      <c r="K27" s="216"/>
    </row>
    <row r="28" spans="1:11" s="39" customFormat="1" ht="21.75" customHeight="1" x14ac:dyDescent="0.3">
      <c r="A28" s="37" t="s">
        <v>30</v>
      </c>
      <c r="B28" s="53">
        <v>8</v>
      </c>
      <c r="C28" s="53"/>
      <c r="D28" s="53"/>
      <c r="E28" s="53"/>
      <c r="F28" s="53"/>
      <c r="G28" s="53"/>
      <c r="H28" s="53">
        <v>1</v>
      </c>
      <c r="I28" s="53">
        <f>H28/B28*100</f>
        <v>12.5</v>
      </c>
      <c r="J28" s="209"/>
      <c r="K28" s="210"/>
    </row>
    <row r="29" spans="1:11" s="39" customFormat="1" ht="21.75" customHeight="1" x14ac:dyDescent="0.3">
      <c r="A29" s="40" t="s">
        <v>1</v>
      </c>
      <c r="B29" s="41">
        <v>8</v>
      </c>
      <c r="C29" s="41"/>
      <c r="D29" s="41"/>
      <c r="E29" s="41"/>
      <c r="F29" s="41"/>
      <c r="G29" s="41"/>
      <c r="H29" s="41">
        <v>1</v>
      </c>
      <c r="I29" s="41">
        <f>H29/B29*100</f>
        <v>12.5</v>
      </c>
      <c r="J29" s="193"/>
      <c r="K29" s="194"/>
    </row>
    <row r="30" spans="1:11" s="39" customFormat="1" ht="21.75" customHeight="1" x14ac:dyDescent="0.3">
      <c r="A30" s="43" t="s">
        <v>28</v>
      </c>
      <c r="B30" s="61">
        <v>5</v>
      </c>
      <c r="C30" s="61"/>
      <c r="D30" s="42"/>
      <c r="E30" s="42"/>
      <c r="F30" s="42"/>
      <c r="G30" s="42"/>
      <c r="H30" s="69">
        <v>1</v>
      </c>
      <c r="I30" s="124">
        <f>H30/B30*100</f>
        <v>20</v>
      </c>
      <c r="J30" s="211"/>
      <c r="K30" s="212"/>
    </row>
    <row r="31" spans="1:11" s="39" customFormat="1" ht="21.75" customHeight="1" thickBot="1" x14ac:dyDescent="0.35">
      <c r="A31" s="45" t="s">
        <v>3</v>
      </c>
      <c r="B31" s="70">
        <v>21</v>
      </c>
      <c r="C31" s="70"/>
      <c r="D31" s="71"/>
      <c r="E31" s="70"/>
      <c r="F31" s="70"/>
      <c r="G31" s="70"/>
      <c r="H31" s="70">
        <f>SUM(H28:H30)</f>
        <v>3</v>
      </c>
      <c r="I31" s="71">
        <f>H31/B31*100</f>
        <v>14.285714285714285</v>
      </c>
      <c r="J31" s="213"/>
      <c r="K31" s="214"/>
    </row>
    <row r="32" spans="1:11" ht="18.75" x14ac:dyDescent="0.3">
      <c r="E32" s="186" t="s">
        <v>56</v>
      </c>
      <c r="F32" s="186"/>
      <c r="G32" s="186"/>
      <c r="H32" s="186"/>
      <c r="I32" s="186"/>
      <c r="J32" s="186"/>
      <c r="K32" s="186"/>
    </row>
    <row r="33" spans="5:11" ht="18.75" x14ac:dyDescent="0.3">
      <c r="E33" s="34"/>
      <c r="F33" s="186" t="s">
        <v>26</v>
      </c>
      <c r="G33" s="186"/>
      <c r="H33" s="186"/>
      <c r="I33" s="186"/>
      <c r="J33" s="186"/>
      <c r="K33" s="186"/>
    </row>
    <row r="34" spans="5:11" ht="18.75" x14ac:dyDescent="0.3">
      <c r="E34" s="35"/>
      <c r="F34" s="35"/>
      <c r="G34" s="30"/>
      <c r="H34" s="35"/>
      <c r="I34" s="35"/>
      <c r="J34" s="35"/>
      <c r="K34" s="35"/>
    </row>
    <row r="35" spans="5:11" ht="18.75" x14ac:dyDescent="0.3">
      <c r="E35" s="35"/>
      <c r="F35" s="35"/>
      <c r="G35" s="35"/>
      <c r="H35" s="35"/>
      <c r="I35" s="35"/>
      <c r="J35" s="35"/>
      <c r="K35" s="35"/>
    </row>
    <row r="36" spans="5:11" ht="18.75" x14ac:dyDescent="0.3">
      <c r="E36" s="35"/>
      <c r="F36" s="186" t="s">
        <v>27</v>
      </c>
      <c r="G36" s="186"/>
      <c r="H36" s="186"/>
      <c r="I36" s="186"/>
      <c r="J36" s="186"/>
      <c r="K36" s="186"/>
    </row>
  </sheetData>
  <mergeCells count="37">
    <mergeCell ref="F33:K33"/>
    <mergeCell ref="F36:K36"/>
    <mergeCell ref="J26:K26"/>
    <mergeCell ref="J28:K28"/>
    <mergeCell ref="J29:K29"/>
    <mergeCell ref="J30:K30"/>
    <mergeCell ref="J31:K31"/>
    <mergeCell ref="E32:K32"/>
    <mergeCell ref="A27:K27"/>
    <mergeCell ref="J25:K25"/>
    <mergeCell ref="J11:K11"/>
    <mergeCell ref="J13:K13"/>
    <mergeCell ref="J14:K14"/>
    <mergeCell ref="J15:K15"/>
    <mergeCell ref="J16:K16"/>
    <mergeCell ref="J18:K18"/>
    <mergeCell ref="J19:K19"/>
    <mergeCell ref="J20:K20"/>
    <mergeCell ref="J21:K21"/>
    <mergeCell ref="J23:K23"/>
    <mergeCell ref="J24:K24"/>
    <mergeCell ref="J10:K10"/>
    <mergeCell ref="A1:K1"/>
    <mergeCell ref="A2:K2"/>
    <mergeCell ref="A3:K3"/>
    <mergeCell ref="A4:A6"/>
    <mergeCell ref="B4:G4"/>
    <mergeCell ref="H4:K4"/>
    <mergeCell ref="B5:B6"/>
    <mergeCell ref="C5:C6"/>
    <mergeCell ref="E5:E6"/>
    <mergeCell ref="F5:F6"/>
    <mergeCell ref="G5:G6"/>
    <mergeCell ref="H5:H6"/>
    <mergeCell ref="J5:K6"/>
    <mergeCell ref="J8:K8"/>
    <mergeCell ref="J9:K9"/>
  </mergeCells>
  <pageMargins left="0.7" right="0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opLeftCell="A10" workbookViewId="0">
      <selection activeCell="Q25" sqref="Q25"/>
    </sheetView>
  </sheetViews>
  <sheetFormatPr defaultRowHeight="15" x14ac:dyDescent="0.25"/>
  <cols>
    <col min="1" max="1" width="22.42578125" customWidth="1"/>
    <col min="2" max="3" width="6.42578125" customWidth="1"/>
    <col min="4" max="4" width="8.140625" customWidth="1"/>
    <col min="5" max="8" width="6.42578125" customWidth="1"/>
    <col min="9" max="9" width="8.140625" customWidth="1"/>
    <col min="11" max="11" width="3.7109375" customWidth="1"/>
  </cols>
  <sheetData>
    <row r="1" spans="1:11" ht="18.75" x14ac:dyDescent="0.25">
      <c r="A1" s="173" t="s">
        <v>22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</row>
    <row r="2" spans="1:11" ht="18.75" x14ac:dyDescent="0.25">
      <c r="A2" s="173" t="s">
        <v>57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</row>
    <row r="3" spans="1:11" ht="19.5" thickBot="1" x14ac:dyDescent="0.3">
      <c r="A3" s="174" t="s">
        <v>58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</row>
    <row r="4" spans="1:11" ht="17.25" thickTop="1" thickBot="1" x14ac:dyDescent="0.3">
      <c r="A4" s="175" t="s">
        <v>9</v>
      </c>
      <c r="B4" s="178" t="s">
        <v>31</v>
      </c>
      <c r="C4" s="179"/>
      <c r="D4" s="179"/>
      <c r="E4" s="179"/>
      <c r="F4" s="179"/>
      <c r="G4" s="180"/>
      <c r="H4" s="178" t="s">
        <v>32</v>
      </c>
      <c r="I4" s="179"/>
      <c r="J4" s="179"/>
      <c r="K4" s="180"/>
    </row>
    <row r="5" spans="1:11" ht="15.75" x14ac:dyDescent="0.25">
      <c r="A5" s="176"/>
      <c r="B5" s="181" t="s">
        <v>12</v>
      </c>
      <c r="C5" s="181" t="s">
        <v>13</v>
      </c>
      <c r="D5" s="2" t="s">
        <v>14</v>
      </c>
      <c r="E5" s="181" t="s">
        <v>16</v>
      </c>
      <c r="F5" s="181" t="s">
        <v>17</v>
      </c>
      <c r="G5" s="181" t="s">
        <v>18</v>
      </c>
      <c r="H5" s="181" t="s">
        <v>13</v>
      </c>
      <c r="I5" s="2" t="s">
        <v>19</v>
      </c>
      <c r="J5" s="182" t="s">
        <v>21</v>
      </c>
      <c r="K5" s="183"/>
    </row>
    <row r="6" spans="1:11" ht="16.5" thickBot="1" x14ac:dyDescent="0.3">
      <c r="A6" s="177"/>
      <c r="B6" s="177"/>
      <c r="C6" s="177"/>
      <c r="D6" s="31" t="s">
        <v>15</v>
      </c>
      <c r="E6" s="177"/>
      <c r="F6" s="177"/>
      <c r="G6" s="177"/>
      <c r="H6" s="177"/>
      <c r="I6" s="31" t="s">
        <v>20</v>
      </c>
      <c r="J6" s="184"/>
      <c r="K6" s="185"/>
    </row>
    <row r="7" spans="1:11" ht="19.5" thickBot="1" x14ac:dyDescent="0.35">
      <c r="A7" s="1" t="s">
        <v>4</v>
      </c>
      <c r="B7" s="4"/>
      <c r="C7" s="4"/>
      <c r="D7" s="4"/>
      <c r="E7" s="4"/>
      <c r="F7" s="4"/>
      <c r="G7" s="4"/>
      <c r="H7" s="4"/>
      <c r="I7" s="4"/>
      <c r="J7" s="4"/>
      <c r="K7" s="5"/>
    </row>
    <row r="8" spans="1:11" ht="21.75" customHeight="1" x14ac:dyDescent="0.25">
      <c r="A8" s="6" t="s">
        <v>0</v>
      </c>
      <c r="B8" s="7">
        <v>8</v>
      </c>
      <c r="C8" s="7"/>
      <c r="D8" s="7"/>
      <c r="E8" s="7"/>
      <c r="F8" s="7"/>
      <c r="G8" s="7"/>
      <c r="H8" s="7"/>
      <c r="I8" s="7"/>
      <c r="J8" s="163"/>
      <c r="K8" s="164"/>
    </row>
    <row r="9" spans="1:11" ht="21.75" customHeight="1" x14ac:dyDescent="0.25">
      <c r="A9" s="8" t="s">
        <v>1</v>
      </c>
      <c r="B9" s="9">
        <v>8</v>
      </c>
      <c r="C9" s="9"/>
      <c r="D9" s="9"/>
      <c r="E9" s="9"/>
      <c r="F9" s="9"/>
      <c r="G9" s="9"/>
      <c r="H9" s="9"/>
      <c r="I9" s="9"/>
      <c r="J9" s="165"/>
      <c r="K9" s="166"/>
    </row>
    <row r="10" spans="1:11" ht="21.75" customHeight="1" x14ac:dyDescent="0.25">
      <c r="A10" s="13" t="s">
        <v>2</v>
      </c>
      <c r="B10" s="14">
        <v>5</v>
      </c>
      <c r="C10" s="14"/>
      <c r="D10" s="14"/>
      <c r="E10" s="14"/>
      <c r="F10" s="14"/>
      <c r="G10" s="14"/>
      <c r="H10" s="14"/>
      <c r="I10" s="14"/>
      <c r="J10" s="167"/>
      <c r="K10" s="168"/>
    </row>
    <row r="11" spans="1:11" ht="21.75" customHeight="1" thickBot="1" x14ac:dyDescent="0.3">
      <c r="A11" s="15" t="s">
        <v>3</v>
      </c>
      <c r="B11" s="16">
        <f>SUM(B8:B10)</f>
        <v>21</v>
      </c>
      <c r="C11" s="16"/>
      <c r="D11" s="74"/>
      <c r="E11" s="16"/>
      <c r="F11" s="16"/>
      <c r="G11" s="16"/>
      <c r="H11" s="16"/>
      <c r="I11" s="73"/>
      <c r="J11" s="169"/>
      <c r="K11" s="170"/>
    </row>
    <row r="12" spans="1:11" ht="21.75" customHeight="1" x14ac:dyDescent="0.3">
      <c r="A12" s="1" t="s">
        <v>5</v>
      </c>
      <c r="D12" s="19"/>
      <c r="E12" s="18"/>
      <c r="F12" s="18"/>
      <c r="G12" s="18"/>
      <c r="H12" s="18"/>
      <c r="I12" s="19"/>
      <c r="J12" s="18"/>
      <c r="K12" s="22"/>
    </row>
    <row r="13" spans="1:11" ht="21.75" customHeight="1" x14ac:dyDescent="0.25">
      <c r="A13" s="10" t="s">
        <v>0</v>
      </c>
      <c r="B13" s="11">
        <v>8</v>
      </c>
      <c r="C13" s="11"/>
      <c r="D13" s="11"/>
      <c r="E13" s="11"/>
      <c r="F13" s="11"/>
      <c r="G13" s="11"/>
      <c r="H13" s="11"/>
      <c r="I13" s="12"/>
      <c r="J13" s="171"/>
      <c r="K13" s="172"/>
    </row>
    <row r="14" spans="1:11" ht="21.75" customHeight="1" x14ac:dyDescent="0.25">
      <c r="A14" s="8" t="s">
        <v>1</v>
      </c>
      <c r="B14" s="9">
        <v>8</v>
      </c>
      <c r="C14" s="9"/>
      <c r="D14" s="9"/>
      <c r="E14" s="9"/>
      <c r="F14" s="9"/>
      <c r="G14" s="9"/>
      <c r="H14" s="9"/>
      <c r="I14" s="9"/>
      <c r="J14" s="165"/>
      <c r="K14" s="166"/>
    </row>
    <row r="15" spans="1:11" ht="21.75" customHeight="1" x14ac:dyDescent="0.25">
      <c r="A15" s="13" t="s">
        <v>2</v>
      </c>
      <c r="B15" s="14">
        <v>5</v>
      </c>
      <c r="C15" s="14"/>
      <c r="D15" s="14"/>
      <c r="E15" s="14"/>
      <c r="F15" s="14"/>
      <c r="G15" s="14"/>
      <c r="H15" s="14"/>
      <c r="I15" s="14"/>
      <c r="J15" s="167"/>
      <c r="K15" s="168"/>
    </row>
    <row r="16" spans="1:11" ht="21.75" customHeight="1" thickBot="1" x14ac:dyDescent="0.3">
      <c r="A16" s="15" t="s">
        <v>3</v>
      </c>
      <c r="B16" s="16">
        <f>SUM(B13:B15)</f>
        <v>21</v>
      </c>
      <c r="C16" s="16"/>
      <c r="D16" s="17"/>
      <c r="E16" s="16"/>
      <c r="F16" s="16"/>
      <c r="G16" s="16"/>
      <c r="H16" s="16"/>
      <c r="I16" s="32"/>
      <c r="J16" s="169"/>
      <c r="K16" s="170"/>
    </row>
    <row r="17" spans="1:11" ht="21.75" customHeight="1" x14ac:dyDescent="0.3">
      <c r="A17" s="1" t="s">
        <v>8</v>
      </c>
      <c r="C17" s="23"/>
      <c r="D17" s="24"/>
      <c r="E17" s="23"/>
      <c r="F17" s="23"/>
      <c r="G17" s="23"/>
      <c r="H17" s="23"/>
      <c r="I17" s="24"/>
      <c r="J17" s="23"/>
      <c r="K17" s="25"/>
    </row>
    <row r="18" spans="1:11" ht="21.75" customHeight="1" x14ac:dyDescent="0.25">
      <c r="A18" s="10" t="s">
        <v>0</v>
      </c>
      <c r="B18" s="11">
        <v>8</v>
      </c>
      <c r="C18" s="11"/>
      <c r="D18" s="11"/>
      <c r="E18" s="11"/>
      <c r="F18" s="11"/>
      <c r="G18" s="11"/>
      <c r="H18" s="11"/>
      <c r="I18" s="11"/>
      <c r="J18" s="219"/>
      <c r="K18" s="220"/>
    </row>
    <row r="19" spans="1:11" ht="21.75" customHeight="1" x14ac:dyDescent="0.25">
      <c r="A19" s="8" t="s">
        <v>1</v>
      </c>
      <c r="B19" s="9">
        <v>8</v>
      </c>
      <c r="C19" s="9"/>
      <c r="D19" s="9"/>
      <c r="E19" s="9"/>
      <c r="F19" s="9"/>
      <c r="G19" s="9"/>
      <c r="H19" s="9"/>
      <c r="I19" s="9"/>
      <c r="J19" s="221"/>
      <c r="K19" s="166"/>
    </row>
    <row r="20" spans="1:11" ht="21.75" customHeight="1" x14ac:dyDescent="0.25">
      <c r="A20" s="13" t="s">
        <v>2</v>
      </c>
      <c r="B20" s="14">
        <v>5</v>
      </c>
      <c r="C20" s="14"/>
      <c r="D20" s="14"/>
      <c r="E20" s="14"/>
      <c r="F20" s="14"/>
      <c r="G20" s="14"/>
      <c r="H20" s="14"/>
      <c r="I20" s="14"/>
      <c r="J20" s="222"/>
      <c r="K20" s="223"/>
    </row>
    <row r="21" spans="1:11" ht="21.75" customHeight="1" thickBot="1" x14ac:dyDescent="0.3">
      <c r="A21" s="15" t="s">
        <v>3</v>
      </c>
      <c r="B21" s="16">
        <f>SUM(B18:B20)</f>
        <v>21</v>
      </c>
      <c r="C21" s="16"/>
      <c r="D21" s="32"/>
      <c r="E21" s="16"/>
      <c r="F21" s="16"/>
      <c r="G21" s="16"/>
      <c r="H21" s="16"/>
      <c r="I21" s="32"/>
      <c r="J21" s="169"/>
      <c r="K21" s="170"/>
    </row>
    <row r="22" spans="1:11" ht="21.75" customHeight="1" x14ac:dyDescent="0.3">
      <c r="A22" s="26" t="s">
        <v>6</v>
      </c>
      <c r="B22" s="27"/>
      <c r="C22" s="27"/>
      <c r="D22" s="28"/>
      <c r="E22" s="27"/>
      <c r="F22" s="27"/>
      <c r="G22" s="27"/>
      <c r="H22" s="27"/>
      <c r="I22" s="28"/>
      <c r="J22" s="27"/>
      <c r="K22" s="29"/>
    </row>
    <row r="23" spans="1:11" ht="21.75" customHeight="1" x14ac:dyDescent="0.25">
      <c r="A23" s="20" t="s">
        <v>0</v>
      </c>
      <c r="B23" s="21">
        <v>8</v>
      </c>
      <c r="C23" s="21"/>
      <c r="D23" s="21"/>
      <c r="E23" s="21"/>
      <c r="F23" s="21"/>
      <c r="G23" s="21"/>
      <c r="H23" s="21"/>
      <c r="I23" s="21"/>
      <c r="J23" s="171"/>
      <c r="K23" s="172"/>
    </row>
    <row r="24" spans="1:11" ht="21.75" customHeight="1" x14ac:dyDescent="0.25">
      <c r="A24" s="8" t="s">
        <v>1</v>
      </c>
      <c r="B24" s="9">
        <v>8</v>
      </c>
      <c r="C24" s="9"/>
      <c r="D24" s="21"/>
      <c r="E24" s="9"/>
      <c r="F24" s="9"/>
      <c r="G24" s="9"/>
      <c r="H24" s="9"/>
      <c r="I24" s="9"/>
      <c r="J24" s="224"/>
      <c r="K24" s="225"/>
    </row>
    <row r="25" spans="1:11" ht="21.75" customHeight="1" x14ac:dyDescent="0.25">
      <c r="A25" s="13" t="s">
        <v>2</v>
      </c>
      <c r="B25" s="14">
        <v>5</v>
      </c>
      <c r="C25" s="14"/>
      <c r="D25" s="14"/>
      <c r="E25" s="14"/>
      <c r="F25" s="14"/>
      <c r="G25" s="14"/>
      <c r="H25" s="14"/>
      <c r="I25" s="14"/>
      <c r="J25" s="217"/>
      <c r="K25" s="218"/>
    </row>
    <row r="26" spans="1:11" ht="21.75" customHeight="1" thickBot="1" x14ac:dyDescent="0.3">
      <c r="A26" s="15" t="s">
        <v>3</v>
      </c>
      <c r="B26" s="16">
        <v>21</v>
      </c>
      <c r="C26" s="16"/>
      <c r="D26" s="32"/>
      <c r="E26" s="16"/>
      <c r="F26" s="16"/>
      <c r="G26" s="16"/>
      <c r="H26" s="16"/>
      <c r="I26" s="17"/>
      <c r="J26" s="169"/>
      <c r="K26" s="170"/>
    </row>
    <row r="27" spans="1:11" ht="21.75" customHeight="1" x14ac:dyDescent="0.3">
      <c r="A27" s="1" t="s">
        <v>7</v>
      </c>
      <c r="B27" s="27"/>
      <c r="C27" s="27"/>
      <c r="D27" s="28"/>
      <c r="E27" s="27"/>
      <c r="F27" s="27"/>
      <c r="G27" s="27"/>
      <c r="H27" s="27"/>
      <c r="I27" s="28"/>
      <c r="J27" s="27"/>
      <c r="K27" s="29"/>
    </row>
    <row r="28" spans="1:11" ht="21.75" customHeight="1" x14ac:dyDescent="0.25">
      <c r="A28" s="10" t="s">
        <v>0</v>
      </c>
      <c r="B28" s="11">
        <v>8</v>
      </c>
      <c r="C28" s="11">
        <v>0</v>
      </c>
      <c r="D28" s="11">
        <f t="shared" ref="D28:D31" si="0">C28/B28*100</f>
        <v>0</v>
      </c>
      <c r="E28" s="11">
        <v>0</v>
      </c>
      <c r="F28" s="11">
        <v>0</v>
      </c>
      <c r="G28" s="11">
        <v>0</v>
      </c>
      <c r="H28" s="11">
        <v>1</v>
      </c>
      <c r="I28" s="11">
        <f t="shared" ref="I28:I31" si="1">H28/B28*100</f>
        <v>12.5</v>
      </c>
      <c r="J28" s="171"/>
      <c r="K28" s="172"/>
    </row>
    <row r="29" spans="1:11" ht="21.75" customHeight="1" x14ac:dyDescent="0.25">
      <c r="A29" s="8" t="s">
        <v>1</v>
      </c>
      <c r="B29" s="9">
        <v>8</v>
      </c>
      <c r="C29" s="9">
        <v>0</v>
      </c>
      <c r="D29" s="9">
        <f t="shared" si="0"/>
        <v>0</v>
      </c>
      <c r="E29" s="9">
        <v>0</v>
      </c>
      <c r="F29" s="9">
        <v>0</v>
      </c>
      <c r="G29" s="9">
        <v>0</v>
      </c>
      <c r="H29" s="9">
        <v>1</v>
      </c>
      <c r="I29" s="9">
        <f t="shared" si="1"/>
        <v>12.5</v>
      </c>
      <c r="J29" s="165"/>
      <c r="K29" s="166"/>
    </row>
    <row r="30" spans="1:11" ht="21.75" customHeight="1" x14ac:dyDescent="0.25">
      <c r="A30" s="13" t="s">
        <v>2</v>
      </c>
      <c r="B30" s="14">
        <v>5</v>
      </c>
      <c r="C30" s="14">
        <v>0</v>
      </c>
      <c r="D30" s="14">
        <f t="shared" si="0"/>
        <v>0</v>
      </c>
      <c r="E30" s="14">
        <v>0</v>
      </c>
      <c r="F30" s="14">
        <v>0</v>
      </c>
      <c r="G30" s="14">
        <v>0</v>
      </c>
      <c r="H30" s="14">
        <v>1</v>
      </c>
      <c r="I30" s="14">
        <f t="shared" si="1"/>
        <v>20</v>
      </c>
      <c r="J30" s="167"/>
      <c r="K30" s="168"/>
    </row>
    <row r="31" spans="1:11" ht="21.75" customHeight="1" thickBot="1" x14ac:dyDescent="0.3">
      <c r="A31" s="15" t="s">
        <v>3</v>
      </c>
      <c r="B31" s="16">
        <v>21</v>
      </c>
      <c r="C31" s="16">
        <f>SUM(C28:C30)</f>
        <v>0</v>
      </c>
      <c r="D31" s="32">
        <f t="shared" si="0"/>
        <v>0</v>
      </c>
      <c r="E31" s="16">
        <f>SUM(E28:E30)</f>
        <v>0</v>
      </c>
      <c r="F31" s="16">
        <f>SUM(F28:F30)</f>
        <v>0</v>
      </c>
      <c r="G31" s="16">
        <f>SUM(G28:G30)</f>
        <v>0</v>
      </c>
      <c r="H31" s="16">
        <f>SUM(H28:H30)</f>
        <v>3</v>
      </c>
      <c r="I31" s="17">
        <f t="shared" si="1"/>
        <v>14.285714285714285</v>
      </c>
      <c r="J31" s="169"/>
      <c r="K31" s="170"/>
    </row>
    <row r="32" spans="1:11" ht="38.25" customHeight="1" x14ac:dyDescent="0.25">
      <c r="A32" s="226" t="s">
        <v>33</v>
      </c>
      <c r="B32" s="226"/>
      <c r="C32" s="226"/>
      <c r="D32" s="226"/>
      <c r="E32" s="226"/>
      <c r="F32" s="226"/>
      <c r="G32" s="226"/>
      <c r="H32" s="226"/>
      <c r="I32" s="226"/>
      <c r="J32" s="226"/>
      <c r="K32" s="226"/>
    </row>
    <row r="33" spans="5:11" ht="18.75" x14ac:dyDescent="0.3">
      <c r="E33" s="186"/>
      <c r="F33" s="186"/>
      <c r="G33" s="186"/>
      <c r="H33" s="186"/>
      <c r="I33" s="186"/>
      <c r="J33" s="186"/>
      <c r="K33" s="186"/>
    </row>
    <row r="34" spans="5:11" ht="18.75" x14ac:dyDescent="0.3">
      <c r="E34" s="34"/>
      <c r="F34" s="186"/>
      <c r="G34" s="186"/>
      <c r="H34" s="186"/>
      <c r="I34" s="186"/>
      <c r="J34" s="186"/>
      <c r="K34" s="186"/>
    </row>
    <row r="35" spans="5:11" ht="18.75" x14ac:dyDescent="0.3">
      <c r="E35" s="35"/>
      <c r="F35" s="35"/>
      <c r="G35" s="30"/>
      <c r="H35" s="35"/>
      <c r="I35" s="35"/>
      <c r="J35" s="35"/>
      <c r="K35" s="35"/>
    </row>
    <row r="36" spans="5:11" ht="18.75" x14ac:dyDescent="0.3">
      <c r="E36" s="35"/>
      <c r="F36" s="35"/>
      <c r="G36" s="35"/>
      <c r="H36" s="35"/>
      <c r="I36" s="35"/>
      <c r="J36" s="35"/>
      <c r="K36" s="35"/>
    </row>
    <row r="37" spans="5:11" ht="18.75" x14ac:dyDescent="0.3">
      <c r="E37" s="35"/>
      <c r="F37" s="35"/>
      <c r="G37" s="35"/>
      <c r="H37" s="35"/>
      <c r="I37" s="35"/>
      <c r="J37" s="35"/>
      <c r="K37" s="35"/>
    </row>
    <row r="38" spans="5:11" ht="18.75" x14ac:dyDescent="0.3">
      <c r="E38" s="35"/>
      <c r="F38" s="186"/>
      <c r="G38" s="186"/>
      <c r="H38" s="186"/>
      <c r="I38" s="186"/>
      <c r="J38" s="186"/>
      <c r="K38" s="186"/>
    </row>
  </sheetData>
  <mergeCells count="37">
    <mergeCell ref="F34:K34"/>
    <mergeCell ref="F38:K38"/>
    <mergeCell ref="J26:K26"/>
    <mergeCell ref="J28:K28"/>
    <mergeCell ref="J29:K29"/>
    <mergeCell ref="J30:K30"/>
    <mergeCell ref="J31:K31"/>
    <mergeCell ref="E33:K33"/>
    <mergeCell ref="A32:K32"/>
    <mergeCell ref="J25:K25"/>
    <mergeCell ref="J11:K11"/>
    <mergeCell ref="J13:K13"/>
    <mergeCell ref="J14:K14"/>
    <mergeCell ref="J15:K15"/>
    <mergeCell ref="J16:K16"/>
    <mergeCell ref="J18:K18"/>
    <mergeCell ref="J19:K19"/>
    <mergeCell ref="J20:K20"/>
    <mergeCell ref="J21:K21"/>
    <mergeCell ref="J23:K23"/>
    <mergeCell ref="J24:K24"/>
    <mergeCell ref="J10:K10"/>
    <mergeCell ref="A1:K1"/>
    <mergeCell ref="A2:K2"/>
    <mergeCell ref="A3:K3"/>
    <mergeCell ref="A4:A6"/>
    <mergeCell ref="B4:G4"/>
    <mergeCell ref="H4:K4"/>
    <mergeCell ref="B5:B6"/>
    <mergeCell ref="C5:C6"/>
    <mergeCell ref="E5:E6"/>
    <mergeCell ref="F5:F6"/>
    <mergeCell ref="G5:G6"/>
    <mergeCell ref="H5:H6"/>
    <mergeCell ref="J5:K6"/>
    <mergeCell ref="J8:K8"/>
    <mergeCell ref="J9:K9"/>
  </mergeCells>
  <pageMargins left="0.7" right="0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opLeftCell="A16" workbookViewId="0">
      <selection activeCell="T30" sqref="T30"/>
    </sheetView>
  </sheetViews>
  <sheetFormatPr defaultRowHeight="15" x14ac:dyDescent="0.25"/>
  <cols>
    <col min="1" max="1" width="21.5703125" customWidth="1"/>
    <col min="2" max="2" width="5.85546875" customWidth="1"/>
    <col min="3" max="3" width="7.140625" customWidth="1"/>
    <col min="4" max="4" width="8.42578125" customWidth="1"/>
    <col min="5" max="8" width="5.85546875" customWidth="1"/>
    <col min="9" max="9" width="6.85546875" customWidth="1"/>
    <col min="10" max="10" width="5.85546875" customWidth="1"/>
    <col min="11" max="11" width="11.28515625" customWidth="1"/>
  </cols>
  <sheetData>
    <row r="1" spans="1:11" ht="18.75" x14ac:dyDescent="0.25">
      <c r="A1" s="173" t="s">
        <v>22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</row>
    <row r="2" spans="1:11" ht="18.75" x14ac:dyDescent="0.25">
      <c r="A2" s="173" t="s">
        <v>59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</row>
    <row r="3" spans="1:11" ht="19.5" thickBot="1" x14ac:dyDescent="0.3">
      <c r="A3" s="174" t="s">
        <v>60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</row>
    <row r="4" spans="1:11" ht="33.75" customHeight="1" thickTop="1" thickBot="1" x14ac:dyDescent="0.3">
      <c r="A4" s="175" t="s">
        <v>9</v>
      </c>
      <c r="B4" s="178" t="s">
        <v>34</v>
      </c>
      <c r="C4" s="179"/>
      <c r="D4" s="179"/>
      <c r="E4" s="179"/>
      <c r="F4" s="179"/>
      <c r="G4" s="180"/>
      <c r="H4" s="178" t="s">
        <v>35</v>
      </c>
      <c r="I4" s="179"/>
      <c r="J4" s="179"/>
      <c r="K4" s="180"/>
    </row>
    <row r="5" spans="1:11" ht="15.75" x14ac:dyDescent="0.25">
      <c r="A5" s="176"/>
      <c r="B5" s="181" t="s">
        <v>12</v>
      </c>
      <c r="C5" s="181" t="s">
        <v>13</v>
      </c>
      <c r="D5" s="2" t="s">
        <v>14</v>
      </c>
      <c r="E5" s="181" t="s">
        <v>16</v>
      </c>
      <c r="F5" s="181" t="s">
        <v>17</v>
      </c>
      <c r="G5" s="181" t="s">
        <v>18</v>
      </c>
      <c r="H5" s="181" t="s">
        <v>13</v>
      </c>
      <c r="I5" s="2" t="s">
        <v>19</v>
      </c>
      <c r="J5" s="182" t="s">
        <v>21</v>
      </c>
      <c r="K5" s="183"/>
    </row>
    <row r="6" spans="1:11" ht="30.75" customHeight="1" thickBot="1" x14ac:dyDescent="0.3">
      <c r="A6" s="177"/>
      <c r="B6" s="177"/>
      <c r="C6" s="177"/>
      <c r="D6" s="31" t="s">
        <v>15</v>
      </c>
      <c r="E6" s="177"/>
      <c r="F6" s="177"/>
      <c r="G6" s="177"/>
      <c r="H6" s="177"/>
      <c r="I6" s="31" t="s">
        <v>20</v>
      </c>
      <c r="J6" s="184"/>
      <c r="K6" s="185"/>
    </row>
    <row r="7" spans="1:11" ht="19.5" thickBot="1" x14ac:dyDescent="0.35">
      <c r="A7" s="1" t="s">
        <v>4</v>
      </c>
      <c r="B7" s="4"/>
      <c r="C7" s="4"/>
      <c r="D7" s="4"/>
      <c r="E7" s="4"/>
      <c r="F7" s="4"/>
      <c r="G7" s="4"/>
      <c r="H7" s="4"/>
      <c r="I7" s="4"/>
      <c r="J7" s="4"/>
      <c r="K7" s="5"/>
    </row>
    <row r="8" spans="1:11" ht="18.75" customHeight="1" x14ac:dyDescent="0.25">
      <c r="A8" s="6" t="s">
        <v>0</v>
      </c>
      <c r="B8" s="7">
        <v>8</v>
      </c>
      <c r="C8" s="7">
        <v>0</v>
      </c>
      <c r="D8" s="7">
        <f>C8/B8%</f>
        <v>0</v>
      </c>
      <c r="E8" s="7">
        <v>0</v>
      </c>
      <c r="F8" s="7">
        <v>0</v>
      </c>
      <c r="G8" s="7">
        <v>0</v>
      </c>
      <c r="H8" s="7">
        <v>8</v>
      </c>
      <c r="I8" s="7">
        <f>H8/B8%</f>
        <v>100</v>
      </c>
      <c r="J8" s="229"/>
      <c r="K8" s="230"/>
    </row>
    <row r="9" spans="1:11" ht="18.75" customHeight="1" x14ac:dyDescent="0.25">
      <c r="A9" s="8" t="s">
        <v>1</v>
      </c>
      <c r="B9" s="9">
        <v>8</v>
      </c>
      <c r="C9" s="9">
        <v>6</v>
      </c>
      <c r="D9" s="21">
        <f>C9/B9%</f>
        <v>75</v>
      </c>
      <c r="E9" s="9">
        <v>0</v>
      </c>
      <c r="F9" s="9">
        <v>0</v>
      </c>
      <c r="G9" s="9">
        <v>0</v>
      </c>
      <c r="H9" s="9">
        <v>8</v>
      </c>
      <c r="I9" s="21">
        <f t="shared" ref="I9:I11" si="0">H9/B9%</f>
        <v>100</v>
      </c>
      <c r="J9" s="231"/>
      <c r="K9" s="232"/>
    </row>
    <row r="10" spans="1:11" ht="18.75" customHeight="1" x14ac:dyDescent="0.25">
      <c r="A10" s="76" t="s">
        <v>2</v>
      </c>
      <c r="B10" s="77">
        <v>5</v>
      </c>
      <c r="C10" s="77">
        <v>0</v>
      </c>
      <c r="D10" s="77">
        <f t="shared" ref="D10:D11" si="1">C10/B10%</f>
        <v>0</v>
      </c>
      <c r="E10" s="77">
        <v>0</v>
      </c>
      <c r="F10" s="77">
        <v>0</v>
      </c>
      <c r="G10" s="77">
        <v>0</v>
      </c>
      <c r="H10" s="77">
        <v>5</v>
      </c>
      <c r="I10" s="77">
        <f t="shared" si="0"/>
        <v>100</v>
      </c>
      <c r="J10" s="227"/>
      <c r="K10" s="228"/>
    </row>
    <row r="11" spans="1:11" ht="18.75" customHeight="1" thickBot="1" x14ac:dyDescent="0.3">
      <c r="A11" s="121" t="s">
        <v>3</v>
      </c>
      <c r="B11" s="97">
        <f>SUM(B8:B10)</f>
        <v>21</v>
      </c>
      <c r="C11" s="97">
        <f>SUM(C8:C10)</f>
        <v>6</v>
      </c>
      <c r="D11" s="17">
        <f t="shared" si="1"/>
        <v>28.571428571428573</v>
      </c>
      <c r="E11" s="16">
        <f>SUM(E8:E10)</f>
        <v>0</v>
      </c>
      <c r="F11" s="16">
        <f>SUM(F8:F10)</f>
        <v>0</v>
      </c>
      <c r="G11" s="16">
        <f>SUM(G8:G10)</f>
        <v>0</v>
      </c>
      <c r="H11" s="16">
        <f>SUM(H8:H10)</f>
        <v>21</v>
      </c>
      <c r="I11" s="17">
        <f t="shared" si="0"/>
        <v>100</v>
      </c>
      <c r="J11" s="233"/>
      <c r="K11" s="234"/>
    </row>
    <row r="12" spans="1:11" ht="18.75" customHeight="1" x14ac:dyDescent="0.3">
      <c r="A12" s="1" t="s">
        <v>5</v>
      </c>
      <c r="D12" s="19"/>
      <c r="E12" s="18"/>
      <c r="F12" s="18"/>
      <c r="G12" s="18"/>
      <c r="H12" s="18"/>
      <c r="I12" s="19"/>
      <c r="J12" s="18"/>
      <c r="K12" s="22"/>
    </row>
    <row r="13" spans="1:11" ht="18.75" customHeight="1" x14ac:dyDescent="0.25">
      <c r="A13" s="10" t="s">
        <v>0</v>
      </c>
      <c r="B13" s="11">
        <v>8</v>
      </c>
      <c r="C13" s="11">
        <v>0</v>
      </c>
      <c r="D13" s="11">
        <f>C13/B13%</f>
        <v>0</v>
      </c>
      <c r="E13" s="11">
        <v>0</v>
      </c>
      <c r="F13" s="11">
        <v>0</v>
      </c>
      <c r="G13" s="11">
        <v>0</v>
      </c>
      <c r="H13" s="11">
        <v>1</v>
      </c>
      <c r="I13" s="12">
        <f>H13/B13%</f>
        <v>12.5</v>
      </c>
      <c r="J13" s="235"/>
      <c r="K13" s="236"/>
    </row>
    <row r="14" spans="1:11" ht="18.75" customHeight="1" x14ac:dyDescent="0.25">
      <c r="A14" s="8" t="s">
        <v>1</v>
      </c>
      <c r="B14" s="9">
        <v>8</v>
      </c>
      <c r="C14" s="9">
        <v>5</v>
      </c>
      <c r="D14" s="21">
        <f t="shared" ref="D14:D16" si="2">C14/B14%</f>
        <v>62.5</v>
      </c>
      <c r="E14" s="9">
        <v>0</v>
      </c>
      <c r="F14" s="9">
        <v>0</v>
      </c>
      <c r="G14" s="9">
        <v>0</v>
      </c>
      <c r="H14" s="9">
        <v>2</v>
      </c>
      <c r="I14" s="132">
        <f t="shared" ref="I14:I16" si="3">H14/B14%</f>
        <v>25</v>
      </c>
      <c r="J14" s="231"/>
      <c r="K14" s="232"/>
    </row>
    <row r="15" spans="1:11" ht="18.75" customHeight="1" x14ac:dyDescent="0.25">
      <c r="A15" s="76" t="s">
        <v>2</v>
      </c>
      <c r="B15" s="77">
        <v>5</v>
      </c>
      <c r="C15" s="77">
        <v>0</v>
      </c>
      <c r="D15" s="77">
        <f t="shared" si="2"/>
        <v>0</v>
      </c>
      <c r="E15" s="77">
        <v>0</v>
      </c>
      <c r="F15" s="77">
        <v>0</v>
      </c>
      <c r="G15" s="77">
        <v>0</v>
      </c>
      <c r="H15" s="77">
        <v>1</v>
      </c>
      <c r="I15" s="133">
        <f t="shared" si="3"/>
        <v>20</v>
      </c>
      <c r="J15" s="227"/>
      <c r="K15" s="228"/>
    </row>
    <row r="16" spans="1:11" ht="18.75" customHeight="1" thickBot="1" x14ac:dyDescent="0.3">
      <c r="A16" s="15" t="s">
        <v>3</v>
      </c>
      <c r="B16" s="16">
        <f>SUM(B13:B15)</f>
        <v>21</v>
      </c>
      <c r="C16" s="17">
        <f>SUM(C13:C15)</f>
        <v>5</v>
      </c>
      <c r="D16" s="17">
        <f t="shared" si="2"/>
        <v>23.80952380952381</v>
      </c>
      <c r="E16" s="17">
        <f>SUM(E13:E15)</f>
        <v>0</v>
      </c>
      <c r="F16" s="17">
        <f>SUM(F13:F15)</f>
        <v>0</v>
      </c>
      <c r="G16" s="17">
        <f>SUM(G13:G15)</f>
        <v>0</v>
      </c>
      <c r="H16" s="16">
        <f>SUM(H13:H15)</f>
        <v>4</v>
      </c>
      <c r="I16" s="134">
        <f t="shared" si="3"/>
        <v>19.047619047619047</v>
      </c>
      <c r="J16" s="237"/>
      <c r="K16" s="238"/>
    </row>
    <row r="17" spans="1:11" ht="18.75" customHeight="1" x14ac:dyDescent="0.3">
      <c r="A17" s="1" t="s">
        <v>8</v>
      </c>
      <c r="C17" s="23"/>
      <c r="D17" s="24"/>
      <c r="E17" s="23"/>
      <c r="F17" s="23"/>
      <c r="G17" s="23"/>
      <c r="H17" s="23"/>
      <c r="I17" s="24"/>
      <c r="J17" s="23"/>
      <c r="K17" s="25"/>
    </row>
    <row r="18" spans="1:11" ht="18.75" customHeight="1" x14ac:dyDescent="0.25">
      <c r="A18" s="10" t="s">
        <v>0</v>
      </c>
      <c r="B18" s="11">
        <v>8</v>
      </c>
      <c r="C18" s="11">
        <v>3</v>
      </c>
      <c r="D18" s="11">
        <f>C18/B18%</f>
        <v>37.5</v>
      </c>
      <c r="E18" s="11">
        <v>3</v>
      </c>
      <c r="F18" s="11">
        <v>0</v>
      </c>
      <c r="G18" s="11">
        <v>0</v>
      </c>
      <c r="H18" s="11">
        <v>3</v>
      </c>
      <c r="I18" s="11">
        <f>H18/B18%</f>
        <v>37.5</v>
      </c>
      <c r="J18" s="235"/>
      <c r="K18" s="236"/>
    </row>
    <row r="19" spans="1:11" ht="18.75" customHeight="1" x14ac:dyDescent="0.25">
      <c r="A19" s="8" t="s">
        <v>1</v>
      </c>
      <c r="B19" s="9">
        <v>8</v>
      </c>
      <c r="C19" s="9">
        <v>4</v>
      </c>
      <c r="D19" s="21">
        <f t="shared" ref="D19:D21" si="4">C19/B19%</f>
        <v>50</v>
      </c>
      <c r="E19" s="9">
        <v>0</v>
      </c>
      <c r="F19" s="9">
        <v>0</v>
      </c>
      <c r="G19" s="9">
        <v>0</v>
      </c>
      <c r="H19" s="9">
        <v>3</v>
      </c>
      <c r="I19" s="21">
        <f t="shared" ref="I19:I21" si="5">H19/B19%</f>
        <v>37.5</v>
      </c>
      <c r="J19" s="231"/>
      <c r="K19" s="232"/>
    </row>
    <row r="20" spans="1:11" ht="18.75" customHeight="1" x14ac:dyDescent="0.25">
      <c r="A20" s="76" t="s">
        <v>2</v>
      </c>
      <c r="B20" s="77">
        <v>5</v>
      </c>
      <c r="C20" s="77">
        <v>0</v>
      </c>
      <c r="D20" s="77">
        <f t="shared" si="4"/>
        <v>0</v>
      </c>
      <c r="E20" s="77">
        <v>0</v>
      </c>
      <c r="F20" s="77">
        <v>0</v>
      </c>
      <c r="G20" s="77">
        <v>0</v>
      </c>
      <c r="H20" s="77">
        <v>3</v>
      </c>
      <c r="I20" s="77">
        <f t="shared" si="5"/>
        <v>60</v>
      </c>
      <c r="J20" s="227"/>
      <c r="K20" s="228"/>
    </row>
    <row r="21" spans="1:11" ht="18.75" customHeight="1" thickBot="1" x14ac:dyDescent="0.3">
      <c r="A21" s="15" t="s">
        <v>3</v>
      </c>
      <c r="B21" s="16">
        <f>SUM(B18:B20)</f>
        <v>21</v>
      </c>
      <c r="C21" s="16">
        <f>SUM(C18:C20)</f>
        <v>7</v>
      </c>
      <c r="D21" s="11">
        <f t="shared" si="4"/>
        <v>33.333333333333336</v>
      </c>
      <c r="E21" s="11">
        <f>SUM(E18:E20)</f>
        <v>3</v>
      </c>
      <c r="F21" s="11">
        <f>SUM(F18:F20)</f>
        <v>0</v>
      </c>
      <c r="G21" s="11">
        <f>SUM(G18:G20)</f>
        <v>0</v>
      </c>
      <c r="H21" s="16">
        <f>SUM(H18:H20)</f>
        <v>9</v>
      </c>
      <c r="I21" s="11">
        <f t="shared" si="5"/>
        <v>42.857142857142861</v>
      </c>
      <c r="J21" s="169"/>
      <c r="K21" s="170"/>
    </row>
    <row r="22" spans="1:11" ht="18.75" customHeight="1" x14ac:dyDescent="0.3">
      <c r="A22" s="26" t="s">
        <v>6</v>
      </c>
      <c r="B22" s="27"/>
      <c r="C22" s="27"/>
      <c r="D22" s="28"/>
      <c r="E22" s="27"/>
      <c r="F22" s="27"/>
      <c r="G22" s="27"/>
      <c r="H22" s="27"/>
      <c r="I22" s="28"/>
      <c r="J22" s="27"/>
      <c r="K22" s="29"/>
    </row>
    <row r="23" spans="1:11" ht="18.75" customHeight="1" x14ac:dyDescent="0.25">
      <c r="A23" s="20" t="s">
        <v>0</v>
      </c>
      <c r="B23" s="21">
        <v>8</v>
      </c>
      <c r="C23" s="21">
        <v>1</v>
      </c>
      <c r="D23" s="21">
        <f>C23/B23%</f>
        <v>12.5</v>
      </c>
      <c r="E23" s="21">
        <v>1</v>
      </c>
      <c r="F23" s="21">
        <v>0</v>
      </c>
      <c r="G23" s="21">
        <v>0</v>
      </c>
      <c r="H23" s="21">
        <v>2</v>
      </c>
      <c r="I23" s="136">
        <f>H23/B23%</f>
        <v>25</v>
      </c>
      <c r="J23" s="171"/>
      <c r="K23" s="172"/>
    </row>
    <row r="24" spans="1:11" ht="18.75" customHeight="1" x14ac:dyDescent="0.25">
      <c r="A24" s="8" t="s">
        <v>1</v>
      </c>
      <c r="B24" s="9">
        <v>8</v>
      </c>
      <c r="C24" s="9">
        <v>0</v>
      </c>
      <c r="D24" s="21">
        <f t="shared" ref="D24:D26" si="6">C24/B24%</f>
        <v>0</v>
      </c>
      <c r="E24" s="9">
        <v>0</v>
      </c>
      <c r="F24" s="9">
        <v>0</v>
      </c>
      <c r="G24" s="14">
        <v>0</v>
      </c>
      <c r="H24" s="9">
        <v>0</v>
      </c>
      <c r="I24" s="136">
        <f t="shared" ref="I24:I26" si="7">H24/B24%</f>
        <v>0</v>
      </c>
      <c r="J24" s="165"/>
      <c r="K24" s="166"/>
    </row>
    <row r="25" spans="1:11" ht="18.75" customHeight="1" x14ac:dyDescent="0.25">
      <c r="A25" s="13" t="s">
        <v>2</v>
      </c>
      <c r="B25" s="14">
        <v>5</v>
      </c>
      <c r="C25" s="14">
        <v>0</v>
      </c>
      <c r="D25" s="90">
        <f t="shared" si="6"/>
        <v>0</v>
      </c>
      <c r="E25" s="14">
        <v>0</v>
      </c>
      <c r="F25" s="14">
        <v>0</v>
      </c>
      <c r="G25" s="135">
        <v>0</v>
      </c>
      <c r="H25" s="14">
        <v>0</v>
      </c>
      <c r="I25" s="137">
        <f t="shared" si="7"/>
        <v>0</v>
      </c>
      <c r="J25" s="167"/>
      <c r="K25" s="168"/>
    </row>
    <row r="26" spans="1:11" ht="18.75" customHeight="1" thickBot="1" x14ac:dyDescent="0.3">
      <c r="A26" s="15" t="s">
        <v>3</v>
      </c>
      <c r="B26" s="16">
        <v>21</v>
      </c>
      <c r="C26" s="16">
        <f>SUM(C23:C25)</f>
        <v>1</v>
      </c>
      <c r="D26" s="32">
        <f t="shared" si="6"/>
        <v>4.7619047619047619</v>
      </c>
      <c r="E26" s="16">
        <f>SUM(E23:E25)</f>
        <v>1</v>
      </c>
      <c r="F26" s="16">
        <f>SUM(F23:F25)</f>
        <v>0</v>
      </c>
      <c r="G26" s="16">
        <f>SUM(G23:G25)</f>
        <v>0</v>
      </c>
      <c r="H26" s="16">
        <f>SUM(H23:H25)</f>
        <v>2</v>
      </c>
      <c r="I26" s="75">
        <f t="shared" si="7"/>
        <v>9.5238095238095237</v>
      </c>
      <c r="J26" s="169"/>
      <c r="K26" s="170"/>
    </row>
    <row r="27" spans="1:11" ht="18.75" customHeight="1" x14ac:dyDescent="0.3">
      <c r="A27" s="1" t="s">
        <v>7</v>
      </c>
      <c r="B27" s="27"/>
      <c r="C27" s="27"/>
      <c r="D27" s="28"/>
      <c r="E27" s="27"/>
      <c r="F27" s="27"/>
      <c r="G27" s="27"/>
      <c r="H27" s="27"/>
      <c r="I27" s="28"/>
      <c r="J27" s="27"/>
      <c r="K27" s="29"/>
    </row>
    <row r="28" spans="1:11" ht="18.75" customHeight="1" x14ac:dyDescent="0.25">
      <c r="A28" s="10" t="s">
        <v>0</v>
      </c>
      <c r="B28" s="11">
        <v>8</v>
      </c>
      <c r="C28" s="11">
        <v>1</v>
      </c>
      <c r="D28" s="11"/>
      <c r="E28" s="11"/>
      <c r="F28" s="11"/>
      <c r="G28" s="11"/>
      <c r="H28" s="11"/>
      <c r="I28" s="11"/>
      <c r="J28" s="171"/>
      <c r="K28" s="172"/>
    </row>
    <row r="29" spans="1:11" ht="18.75" customHeight="1" x14ac:dyDescent="0.25">
      <c r="A29" s="8" t="s">
        <v>1</v>
      </c>
      <c r="B29" s="9">
        <v>8</v>
      </c>
      <c r="C29" s="9">
        <v>1</v>
      </c>
      <c r="D29" s="9"/>
      <c r="E29" s="9"/>
      <c r="F29" s="9"/>
      <c r="G29" s="9"/>
      <c r="H29" s="9"/>
      <c r="I29" s="9"/>
      <c r="J29" s="165"/>
      <c r="K29" s="166"/>
    </row>
    <row r="30" spans="1:11" ht="18.75" customHeight="1" x14ac:dyDescent="0.25">
      <c r="A30" s="13" t="s">
        <v>2</v>
      </c>
      <c r="B30" s="14">
        <v>5</v>
      </c>
      <c r="C30" s="14">
        <v>1</v>
      </c>
      <c r="D30" s="14"/>
      <c r="E30" s="14"/>
      <c r="F30" s="14"/>
      <c r="G30" s="14"/>
      <c r="H30" s="14"/>
      <c r="I30" s="14"/>
      <c r="J30" s="167"/>
      <c r="K30" s="168"/>
    </row>
    <row r="31" spans="1:11" ht="19.5" thickBot="1" x14ac:dyDescent="0.3">
      <c r="A31" s="15" t="s">
        <v>3</v>
      </c>
      <c r="B31" s="16">
        <v>21</v>
      </c>
      <c r="C31" s="16">
        <f>SUM(C28:C30)</f>
        <v>3</v>
      </c>
      <c r="D31" s="17">
        <f t="shared" ref="D31" si="8">C31/B31*100</f>
        <v>14.285714285714285</v>
      </c>
      <c r="E31" s="16">
        <f>SUM(E28:E30)</f>
        <v>0</v>
      </c>
      <c r="F31" s="16">
        <f>SUM(F28:F30)</f>
        <v>0</v>
      </c>
      <c r="G31" s="16">
        <f>SUM(G28:G30)</f>
        <v>0</v>
      </c>
      <c r="H31" s="16">
        <f>SUM(H28:H30)</f>
        <v>0</v>
      </c>
      <c r="I31" s="17">
        <f t="shared" ref="I31" si="9">H31/B31*100</f>
        <v>0</v>
      </c>
      <c r="J31" s="169"/>
      <c r="K31" s="170"/>
    </row>
    <row r="33" spans="5:11" ht="18.75" x14ac:dyDescent="0.3">
      <c r="E33" s="186"/>
      <c r="F33" s="186"/>
      <c r="G33" s="186"/>
      <c r="H33" s="186"/>
      <c r="I33" s="186"/>
      <c r="J33" s="186"/>
      <c r="K33" s="186"/>
    </row>
    <row r="34" spans="5:11" ht="18.75" x14ac:dyDescent="0.3">
      <c r="E34" s="34"/>
      <c r="F34" s="186"/>
      <c r="G34" s="186"/>
      <c r="H34" s="186"/>
      <c r="I34" s="186"/>
      <c r="J34" s="186"/>
      <c r="K34" s="186"/>
    </row>
    <row r="35" spans="5:11" ht="18.75" x14ac:dyDescent="0.3">
      <c r="E35" s="35"/>
      <c r="F35" s="35"/>
      <c r="G35" s="30"/>
      <c r="H35" s="35"/>
      <c r="I35" s="35"/>
      <c r="J35" s="35"/>
      <c r="K35" s="35"/>
    </row>
    <row r="36" spans="5:11" ht="18.75" x14ac:dyDescent="0.3">
      <c r="E36" s="35"/>
      <c r="F36" s="35"/>
      <c r="G36" s="35"/>
      <c r="H36" s="35"/>
      <c r="I36" s="35"/>
      <c r="J36" s="35"/>
      <c r="K36" s="35"/>
    </row>
    <row r="37" spans="5:11" ht="18.75" x14ac:dyDescent="0.3">
      <c r="E37" s="35"/>
      <c r="F37" s="35"/>
      <c r="G37" s="35"/>
      <c r="H37" s="35"/>
      <c r="I37" s="35"/>
      <c r="J37" s="35"/>
      <c r="K37" s="35"/>
    </row>
    <row r="38" spans="5:11" ht="18.75" x14ac:dyDescent="0.3">
      <c r="E38" s="35"/>
      <c r="F38" s="186"/>
      <c r="G38" s="186"/>
      <c r="H38" s="186"/>
      <c r="I38" s="186"/>
      <c r="J38" s="186"/>
      <c r="K38" s="186"/>
    </row>
  </sheetData>
  <mergeCells count="36">
    <mergeCell ref="F34:K34"/>
    <mergeCell ref="F38:K38"/>
    <mergeCell ref="J26:K26"/>
    <mergeCell ref="J28:K28"/>
    <mergeCell ref="J29:K29"/>
    <mergeCell ref="J30:K30"/>
    <mergeCell ref="J31:K31"/>
    <mergeCell ref="E33:K33"/>
    <mergeCell ref="J25:K25"/>
    <mergeCell ref="J11:K11"/>
    <mergeCell ref="J13:K13"/>
    <mergeCell ref="J14:K14"/>
    <mergeCell ref="J15:K15"/>
    <mergeCell ref="J16:K16"/>
    <mergeCell ref="J18:K18"/>
    <mergeCell ref="J19:K19"/>
    <mergeCell ref="J20:K20"/>
    <mergeCell ref="J21:K21"/>
    <mergeCell ref="J23:K23"/>
    <mergeCell ref="J24:K24"/>
    <mergeCell ref="J10:K10"/>
    <mergeCell ref="A1:K1"/>
    <mergeCell ref="A2:K2"/>
    <mergeCell ref="A3:K3"/>
    <mergeCell ref="A4:A6"/>
    <mergeCell ref="B4:G4"/>
    <mergeCell ref="H4:K4"/>
    <mergeCell ref="B5:B6"/>
    <mergeCell ref="C5:C6"/>
    <mergeCell ref="E5:E6"/>
    <mergeCell ref="F5:F6"/>
    <mergeCell ref="G5:G6"/>
    <mergeCell ref="H5:H6"/>
    <mergeCell ref="J5:K6"/>
    <mergeCell ref="J8:K8"/>
    <mergeCell ref="J9:K9"/>
  </mergeCells>
  <pageMargins left="0.7" right="0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1"/>
  <sheetViews>
    <sheetView workbookViewId="0">
      <selection activeCell="M61" sqref="M61"/>
    </sheetView>
  </sheetViews>
  <sheetFormatPr defaultRowHeight="15" x14ac:dyDescent="0.25"/>
  <cols>
    <col min="1" max="1" width="27.7109375" customWidth="1"/>
  </cols>
  <sheetData>
    <row r="1" spans="1:11" ht="18.75" x14ac:dyDescent="0.25">
      <c r="A1" s="173" t="s">
        <v>22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</row>
    <row r="2" spans="1:11" ht="18.75" x14ac:dyDescent="0.25">
      <c r="A2" s="173" t="s">
        <v>36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</row>
    <row r="3" spans="1:11" ht="19.5" thickBot="1" x14ac:dyDescent="0.3">
      <c r="A3" s="174" t="s">
        <v>37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</row>
    <row r="4" spans="1:11" ht="17.25" customHeight="1" thickTop="1" thickBot="1" x14ac:dyDescent="0.3">
      <c r="A4" s="175" t="s">
        <v>9</v>
      </c>
      <c r="B4" s="178"/>
      <c r="C4" s="179"/>
      <c r="D4" s="179"/>
      <c r="E4" s="179"/>
      <c r="F4" s="179"/>
      <c r="G4" s="179"/>
      <c r="H4" s="179"/>
      <c r="I4" s="179"/>
      <c r="J4" s="179"/>
      <c r="K4" s="180"/>
    </row>
    <row r="5" spans="1:11" ht="15.75" x14ac:dyDescent="0.25">
      <c r="A5" s="176"/>
      <c r="B5" s="181" t="s">
        <v>12</v>
      </c>
      <c r="C5" s="181" t="s">
        <v>13</v>
      </c>
      <c r="D5" s="2" t="s">
        <v>14</v>
      </c>
      <c r="E5" s="181" t="s">
        <v>16</v>
      </c>
      <c r="F5" s="181" t="s">
        <v>17</v>
      </c>
      <c r="G5" s="181" t="s">
        <v>18</v>
      </c>
      <c r="H5" s="181" t="s">
        <v>13</v>
      </c>
      <c r="I5" s="2" t="s">
        <v>19</v>
      </c>
      <c r="J5" s="182" t="s">
        <v>21</v>
      </c>
      <c r="K5" s="183"/>
    </row>
    <row r="6" spans="1:11" ht="16.5" thickBot="1" x14ac:dyDescent="0.3">
      <c r="A6" s="177"/>
      <c r="B6" s="177"/>
      <c r="C6" s="177"/>
      <c r="D6" s="31" t="s">
        <v>15</v>
      </c>
      <c r="E6" s="177"/>
      <c r="F6" s="177"/>
      <c r="G6" s="177"/>
      <c r="H6" s="177"/>
      <c r="I6" s="31" t="s">
        <v>20</v>
      </c>
      <c r="J6" s="184"/>
      <c r="K6" s="185"/>
    </row>
    <row r="7" spans="1:11" ht="21.75" customHeight="1" thickBot="1" x14ac:dyDescent="0.35">
      <c r="A7" s="112" t="s">
        <v>4</v>
      </c>
      <c r="B7" s="4"/>
      <c r="C7" s="4"/>
      <c r="D7" s="4"/>
      <c r="E7" s="4"/>
      <c r="F7" s="4"/>
      <c r="G7" s="4"/>
      <c r="H7" s="4"/>
      <c r="I7" s="4"/>
      <c r="J7" s="4"/>
      <c r="K7" s="5"/>
    </row>
    <row r="8" spans="1:11" ht="21.75" customHeight="1" x14ac:dyDescent="0.25">
      <c r="A8" s="6" t="s">
        <v>39</v>
      </c>
      <c r="B8" s="7"/>
      <c r="C8" s="7"/>
      <c r="D8" s="7"/>
      <c r="E8" s="7"/>
      <c r="F8" s="7"/>
      <c r="G8" s="7"/>
      <c r="H8" s="7"/>
      <c r="I8" s="7"/>
      <c r="J8" s="82"/>
      <c r="K8" s="83"/>
    </row>
    <row r="9" spans="1:11" ht="21.75" customHeight="1" x14ac:dyDescent="0.25">
      <c r="A9" s="8" t="s">
        <v>40</v>
      </c>
      <c r="B9" s="9"/>
      <c r="C9" s="9"/>
      <c r="D9" s="9"/>
      <c r="E9" s="9"/>
      <c r="F9" s="9"/>
      <c r="G9" s="9"/>
      <c r="H9" s="9"/>
      <c r="I9" s="9"/>
      <c r="J9" s="78"/>
      <c r="K9" s="79"/>
    </row>
    <row r="10" spans="1:11" ht="21.75" customHeight="1" x14ac:dyDescent="0.25">
      <c r="A10" s="8" t="s">
        <v>43</v>
      </c>
      <c r="B10" s="9"/>
      <c r="C10" s="9"/>
      <c r="D10" s="9"/>
      <c r="E10" s="9"/>
      <c r="F10" s="9"/>
      <c r="G10" s="9"/>
      <c r="H10" s="9"/>
      <c r="I10" s="9"/>
      <c r="J10" s="78"/>
      <c r="K10" s="79"/>
    </row>
    <row r="11" spans="1:11" ht="21.75" customHeight="1" x14ac:dyDescent="0.25">
      <c r="A11" s="8" t="s">
        <v>41</v>
      </c>
      <c r="B11" s="41"/>
      <c r="C11" s="41"/>
      <c r="D11" s="41"/>
      <c r="E11" s="41"/>
      <c r="F11" s="41"/>
      <c r="G11" s="41"/>
      <c r="H11" s="9"/>
      <c r="I11" s="9"/>
      <c r="J11" s="78"/>
      <c r="K11" s="79"/>
    </row>
    <row r="12" spans="1:11" ht="21.75" customHeight="1" thickBot="1" x14ac:dyDescent="0.3">
      <c r="A12" s="100" t="s">
        <v>38</v>
      </c>
      <c r="B12" s="101"/>
      <c r="C12" s="101"/>
      <c r="D12" s="101"/>
      <c r="E12" s="101"/>
      <c r="F12" s="101"/>
      <c r="G12" s="101"/>
      <c r="H12" s="101"/>
      <c r="I12" s="101"/>
      <c r="J12" s="102"/>
      <c r="K12" s="103"/>
    </row>
    <row r="13" spans="1:11" ht="21.75" customHeight="1" thickBot="1" x14ac:dyDescent="0.3">
      <c r="A13" s="87" t="s">
        <v>0</v>
      </c>
      <c r="B13" s="88"/>
      <c r="C13" s="88"/>
      <c r="D13" s="88"/>
      <c r="E13" s="88"/>
      <c r="F13" s="88"/>
      <c r="G13" s="88"/>
      <c r="H13" s="88"/>
      <c r="I13" s="88"/>
      <c r="J13" s="241"/>
      <c r="K13" s="242"/>
    </row>
    <row r="14" spans="1:11" ht="21.75" customHeight="1" x14ac:dyDescent="0.25">
      <c r="A14" s="20" t="s">
        <v>39</v>
      </c>
      <c r="B14" s="9"/>
      <c r="C14" s="9"/>
      <c r="D14" s="9"/>
      <c r="E14" s="9"/>
      <c r="F14" s="9"/>
      <c r="G14" s="9"/>
      <c r="H14" s="21"/>
      <c r="I14" s="21"/>
      <c r="J14" s="85"/>
      <c r="K14" s="86"/>
    </row>
    <row r="15" spans="1:11" ht="21.75" customHeight="1" x14ac:dyDescent="0.25">
      <c r="A15" s="20" t="s">
        <v>40</v>
      </c>
      <c r="B15" s="9"/>
      <c r="C15" s="9"/>
      <c r="D15" s="9"/>
      <c r="E15" s="9"/>
      <c r="F15" s="9"/>
      <c r="G15" s="9"/>
      <c r="H15" s="9"/>
      <c r="I15" s="9"/>
      <c r="J15" s="78"/>
      <c r="K15" s="79"/>
    </row>
    <row r="16" spans="1:11" ht="21.75" customHeight="1" x14ac:dyDescent="0.25">
      <c r="A16" s="20" t="s">
        <v>43</v>
      </c>
      <c r="B16" s="9"/>
      <c r="C16" s="9"/>
      <c r="D16" s="9"/>
      <c r="E16" s="9"/>
      <c r="F16" s="9"/>
      <c r="G16" s="9"/>
      <c r="H16" s="9"/>
      <c r="I16" s="9"/>
      <c r="J16" s="78"/>
      <c r="K16" s="79"/>
    </row>
    <row r="17" spans="1:11" ht="21.75" customHeight="1" x14ac:dyDescent="0.25">
      <c r="A17" s="20" t="s">
        <v>41</v>
      </c>
      <c r="B17" s="41"/>
      <c r="C17" s="41"/>
      <c r="D17" s="41"/>
      <c r="E17" s="41"/>
      <c r="F17" s="41"/>
      <c r="G17" s="41"/>
      <c r="H17" s="9"/>
      <c r="I17" s="9"/>
      <c r="J17" s="78"/>
      <c r="K17" s="79"/>
    </row>
    <row r="18" spans="1:11" ht="21.75" customHeight="1" thickBot="1" x14ac:dyDescent="0.3">
      <c r="A18" s="89" t="s">
        <v>38</v>
      </c>
      <c r="B18" s="14"/>
      <c r="C18" s="14"/>
      <c r="D18" s="90"/>
      <c r="E18" s="14"/>
      <c r="F18" s="14"/>
      <c r="G18" s="14"/>
      <c r="H18" s="14"/>
      <c r="I18" s="14"/>
      <c r="J18" s="94"/>
      <c r="K18" s="95"/>
    </row>
    <row r="19" spans="1:11" ht="21.75" customHeight="1" thickBot="1" x14ac:dyDescent="0.3">
      <c r="A19" s="87" t="s">
        <v>1</v>
      </c>
      <c r="B19" s="104"/>
      <c r="C19" s="104"/>
      <c r="D19" s="104"/>
      <c r="E19" s="104"/>
      <c r="F19" s="104"/>
      <c r="G19" s="104"/>
      <c r="H19" s="104"/>
      <c r="I19" s="104"/>
      <c r="J19" s="239"/>
      <c r="K19" s="240"/>
    </row>
    <row r="20" spans="1:11" ht="21.75" customHeight="1" x14ac:dyDescent="0.25">
      <c r="A20" s="20" t="s">
        <v>39</v>
      </c>
      <c r="B20" s="14"/>
      <c r="C20" s="14"/>
      <c r="D20" s="14"/>
      <c r="E20" s="14"/>
      <c r="F20" s="14"/>
      <c r="G20" s="14"/>
      <c r="I20" s="21"/>
      <c r="J20" s="85"/>
      <c r="K20" s="86"/>
    </row>
    <row r="21" spans="1:11" ht="21.75" customHeight="1" x14ac:dyDescent="0.25">
      <c r="A21" s="20" t="s">
        <v>40</v>
      </c>
      <c r="B21" s="14"/>
      <c r="C21" s="14"/>
      <c r="D21" s="14"/>
      <c r="E21" s="14"/>
      <c r="F21" s="14"/>
      <c r="G21" s="14"/>
      <c r="H21" s="9"/>
      <c r="I21" s="9"/>
      <c r="J21" s="78"/>
      <c r="K21" s="79"/>
    </row>
    <row r="22" spans="1:11" ht="21.75" customHeight="1" x14ac:dyDescent="0.25">
      <c r="A22" s="20" t="s">
        <v>43</v>
      </c>
      <c r="B22" s="14"/>
      <c r="C22" s="14"/>
      <c r="D22" s="14"/>
      <c r="E22" s="14"/>
      <c r="F22" s="14"/>
      <c r="G22" s="14"/>
      <c r="H22" s="9"/>
      <c r="I22" s="9"/>
      <c r="J22" s="78"/>
      <c r="K22" s="79"/>
    </row>
    <row r="23" spans="1:11" ht="21.75" customHeight="1" x14ac:dyDescent="0.25">
      <c r="A23" s="20" t="s">
        <v>41</v>
      </c>
      <c r="B23" s="41"/>
      <c r="C23" s="41"/>
      <c r="D23" s="41"/>
      <c r="E23" s="41"/>
      <c r="F23" s="41"/>
      <c r="G23" s="41"/>
      <c r="H23" s="9"/>
      <c r="I23" s="9"/>
      <c r="J23" s="78"/>
      <c r="K23" s="79"/>
    </row>
    <row r="24" spans="1:11" ht="21.75" customHeight="1" x14ac:dyDescent="0.25">
      <c r="A24" s="89" t="s">
        <v>38</v>
      </c>
      <c r="B24" s="120"/>
      <c r="C24" s="120"/>
      <c r="D24" s="120"/>
      <c r="E24" s="120"/>
      <c r="F24" s="120"/>
      <c r="G24" s="120"/>
      <c r="H24" s="77"/>
      <c r="I24" s="77"/>
      <c r="J24" s="80"/>
      <c r="K24" s="81"/>
    </row>
    <row r="25" spans="1:11" ht="21.75" customHeight="1" thickBot="1" x14ac:dyDescent="0.3">
      <c r="A25" s="113" t="s">
        <v>2</v>
      </c>
      <c r="B25" s="114"/>
      <c r="C25" s="114"/>
      <c r="D25" s="115"/>
      <c r="E25" s="114"/>
      <c r="F25" s="114"/>
      <c r="G25" s="114"/>
      <c r="H25" s="114"/>
      <c r="I25" s="116"/>
      <c r="J25" s="245"/>
      <c r="K25" s="170"/>
    </row>
    <row r="26" spans="1:11" ht="21.75" customHeight="1" thickBot="1" x14ac:dyDescent="0.35">
      <c r="A26" s="112" t="s">
        <v>5</v>
      </c>
      <c r="B26" s="117"/>
      <c r="C26" s="117"/>
      <c r="D26" s="118"/>
      <c r="E26" s="117"/>
      <c r="F26" s="117"/>
      <c r="G26" s="117"/>
      <c r="H26" s="117"/>
      <c r="I26" s="118"/>
      <c r="J26" s="117"/>
      <c r="K26" s="119"/>
    </row>
    <row r="27" spans="1:11" ht="21.75" customHeight="1" x14ac:dyDescent="0.25">
      <c r="A27" s="20" t="s">
        <v>39</v>
      </c>
      <c r="B27" s="7"/>
      <c r="C27" s="7"/>
      <c r="D27" s="7"/>
      <c r="E27" s="7"/>
      <c r="F27" s="7"/>
      <c r="G27" s="7"/>
      <c r="H27" s="7"/>
      <c r="I27" s="93"/>
      <c r="J27" s="85"/>
      <c r="K27" s="86"/>
    </row>
    <row r="28" spans="1:11" ht="21.75" customHeight="1" x14ac:dyDescent="0.25">
      <c r="A28" s="20" t="s">
        <v>40</v>
      </c>
      <c r="B28" s="9"/>
      <c r="C28" s="9"/>
      <c r="D28" s="9"/>
      <c r="E28" s="9"/>
      <c r="F28" s="9"/>
      <c r="G28" s="9"/>
      <c r="H28" s="9"/>
      <c r="I28" s="93"/>
      <c r="J28" s="85"/>
      <c r="K28" s="86"/>
    </row>
    <row r="29" spans="1:11" ht="21.75" customHeight="1" x14ac:dyDescent="0.25">
      <c r="A29" s="20" t="s">
        <v>43</v>
      </c>
      <c r="B29" s="9"/>
      <c r="C29" s="9"/>
      <c r="D29" s="9"/>
      <c r="E29" s="9"/>
      <c r="F29" s="9"/>
      <c r="G29" s="9"/>
      <c r="H29" s="9"/>
      <c r="I29" s="93"/>
      <c r="J29" s="85"/>
      <c r="K29" s="86"/>
    </row>
    <row r="30" spans="1:11" ht="21.75" customHeight="1" x14ac:dyDescent="0.25">
      <c r="A30" s="20" t="s">
        <v>41</v>
      </c>
      <c r="B30" s="41"/>
      <c r="C30" s="41"/>
      <c r="D30" s="41"/>
      <c r="E30" s="41"/>
      <c r="F30" s="41"/>
      <c r="G30" s="41"/>
      <c r="H30" s="9"/>
      <c r="I30" s="93"/>
      <c r="J30" s="85"/>
      <c r="K30" s="86"/>
    </row>
    <row r="31" spans="1:11" ht="21.75" customHeight="1" thickBot="1" x14ac:dyDescent="0.3">
      <c r="A31" s="89" t="s">
        <v>38</v>
      </c>
      <c r="B31" s="101"/>
      <c r="C31" s="101"/>
      <c r="D31" s="101"/>
      <c r="E31" s="101"/>
      <c r="F31" s="101"/>
      <c r="G31" s="101"/>
      <c r="H31" s="101"/>
      <c r="I31" s="96"/>
      <c r="J31" s="91"/>
      <c r="K31" s="92"/>
    </row>
    <row r="32" spans="1:11" ht="21.75" customHeight="1" thickBot="1" x14ac:dyDescent="0.3">
      <c r="A32" s="87" t="s">
        <v>0</v>
      </c>
      <c r="B32" s="104"/>
      <c r="C32" s="104"/>
      <c r="D32" s="104"/>
      <c r="E32" s="104"/>
      <c r="F32" s="104"/>
      <c r="G32" s="104"/>
      <c r="H32" s="104"/>
      <c r="I32" s="104"/>
      <c r="J32" s="239"/>
      <c r="K32" s="240"/>
    </row>
    <row r="33" spans="1:11" ht="21.75" customHeight="1" x14ac:dyDescent="0.25">
      <c r="A33" s="20" t="s">
        <v>39</v>
      </c>
      <c r="B33" s="9"/>
      <c r="C33" s="9"/>
      <c r="D33" s="9"/>
      <c r="E33" s="9"/>
      <c r="F33" s="9"/>
      <c r="G33" s="9"/>
      <c r="H33" s="90"/>
      <c r="I33" s="90"/>
      <c r="J33" s="91"/>
      <c r="K33" s="92"/>
    </row>
    <row r="34" spans="1:11" ht="21.75" customHeight="1" x14ac:dyDescent="0.25">
      <c r="A34" s="20" t="s">
        <v>40</v>
      </c>
      <c r="B34" s="9"/>
      <c r="C34" s="9"/>
      <c r="D34" s="9"/>
      <c r="E34" s="9"/>
      <c r="F34" s="9"/>
      <c r="G34" s="9"/>
      <c r="H34" s="14"/>
      <c r="I34" s="14"/>
      <c r="J34" s="94"/>
      <c r="K34" s="95"/>
    </row>
    <row r="35" spans="1:11" ht="21.75" customHeight="1" x14ac:dyDescent="0.25">
      <c r="A35" s="20" t="s">
        <v>43</v>
      </c>
      <c r="B35" s="9"/>
      <c r="C35" s="9"/>
      <c r="D35" s="9"/>
      <c r="E35" s="21"/>
      <c r="F35" s="21"/>
      <c r="G35" s="21"/>
      <c r="H35" s="14"/>
      <c r="I35" s="14"/>
      <c r="J35" s="94"/>
      <c r="K35" s="95"/>
    </row>
    <row r="36" spans="1:11" ht="21.75" customHeight="1" x14ac:dyDescent="0.25">
      <c r="A36" s="20" t="s">
        <v>41</v>
      </c>
      <c r="B36" s="41"/>
      <c r="C36" s="41"/>
      <c r="D36" s="41"/>
      <c r="E36" s="41"/>
      <c r="F36" s="41"/>
      <c r="G36" s="41"/>
      <c r="H36" s="14"/>
      <c r="I36" s="14"/>
      <c r="J36" s="94"/>
      <c r="K36" s="95"/>
    </row>
    <row r="37" spans="1:11" ht="21.75" customHeight="1" thickBot="1" x14ac:dyDescent="0.3">
      <c r="A37" s="89" t="s">
        <v>38</v>
      </c>
      <c r="B37" s="9"/>
      <c r="C37" s="9"/>
      <c r="D37" s="21"/>
      <c r="E37" s="21"/>
      <c r="F37" s="21"/>
      <c r="G37" s="21"/>
      <c r="H37" s="14"/>
      <c r="I37" s="14"/>
      <c r="J37" s="94"/>
      <c r="K37" s="95"/>
    </row>
    <row r="38" spans="1:11" ht="21.75" customHeight="1" thickBot="1" x14ac:dyDescent="0.3">
      <c r="A38" s="87" t="s">
        <v>1</v>
      </c>
      <c r="B38" s="104"/>
      <c r="C38" s="104"/>
      <c r="D38" s="104"/>
      <c r="E38" s="104"/>
      <c r="F38" s="104"/>
      <c r="G38" s="104"/>
      <c r="H38" s="104"/>
      <c r="I38" s="104"/>
      <c r="J38" s="239"/>
      <c r="K38" s="240"/>
    </row>
    <row r="39" spans="1:11" ht="21.75" customHeight="1" x14ac:dyDescent="0.25">
      <c r="A39" s="20" t="s">
        <v>39</v>
      </c>
      <c r="B39" s="7"/>
      <c r="C39" s="7"/>
      <c r="D39" s="7"/>
      <c r="E39" s="7"/>
      <c r="F39" s="7"/>
      <c r="G39" s="7"/>
      <c r="H39" s="7"/>
      <c r="I39" s="7"/>
      <c r="J39" s="82"/>
      <c r="K39" s="83"/>
    </row>
    <row r="40" spans="1:11" ht="21.75" customHeight="1" x14ac:dyDescent="0.25">
      <c r="A40" s="20" t="s">
        <v>40</v>
      </c>
      <c r="B40" s="9"/>
      <c r="C40" s="9"/>
      <c r="D40" s="9"/>
      <c r="E40" s="9"/>
      <c r="F40" s="9"/>
      <c r="G40" s="9"/>
      <c r="H40" s="9"/>
      <c r="I40" s="9"/>
      <c r="J40" s="78"/>
      <c r="K40" s="79"/>
    </row>
    <row r="41" spans="1:11" ht="21.75" customHeight="1" x14ac:dyDescent="0.25">
      <c r="A41" s="20" t="s">
        <v>43</v>
      </c>
      <c r="B41" s="9"/>
      <c r="C41" s="9"/>
      <c r="D41" s="9"/>
      <c r="E41" s="9"/>
      <c r="F41" s="9"/>
      <c r="G41" s="9"/>
      <c r="H41" s="9"/>
      <c r="I41" s="9"/>
      <c r="J41" s="78"/>
      <c r="K41" s="79"/>
    </row>
    <row r="42" spans="1:11" ht="21.75" customHeight="1" x14ac:dyDescent="0.25">
      <c r="A42" s="20" t="s">
        <v>41</v>
      </c>
      <c r="B42" s="9"/>
      <c r="C42" s="9"/>
      <c r="D42" s="9"/>
      <c r="E42" s="9"/>
      <c r="F42" s="9"/>
      <c r="G42" s="9"/>
      <c r="H42" s="9"/>
      <c r="I42" s="9"/>
      <c r="J42" s="78"/>
      <c r="K42" s="79"/>
    </row>
    <row r="43" spans="1:11" ht="21.75" customHeight="1" thickBot="1" x14ac:dyDescent="0.3">
      <c r="A43" s="89" t="s">
        <v>38</v>
      </c>
      <c r="B43" s="101"/>
      <c r="C43" s="101"/>
      <c r="D43" s="101"/>
      <c r="E43" s="101"/>
      <c r="F43" s="101"/>
      <c r="G43" s="101"/>
      <c r="H43" s="101"/>
      <c r="I43" s="101"/>
      <c r="J43" s="102"/>
      <c r="K43" s="103"/>
    </row>
    <row r="44" spans="1:11" ht="21.75" customHeight="1" thickBot="1" x14ac:dyDescent="0.3">
      <c r="A44" s="87" t="s">
        <v>2</v>
      </c>
      <c r="B44" s="97"/>
      <c r="C44" s="97"/>
      <c r="D44" s="98"/>
      <c r="E44" s="97"/>
      <c r="F44" s="97"/>
      <c r="G44" s="97"/>
      <c r="H44" s="97"/>
      <c r="I44" s="99"/>
      <c r="J44" s="233"/>
      <c r="K44" s="234"/>
    </row>
    <row r="45" spans="1:11" ht="21.75" customHeight="1" thickBot="1" x14ac:dyDescent="0.35">
      <c r="A45" s="1" t="s">
        <v>8</v>
      </c>
      <c r="C45" s="23"/>
      <c r="D45" s="24"/>
      <c r="E45" s="23"/>
      <c r="F45" s="23"/>
      <c r="G45" s="23"/>
      <c r="H45" s="23"/>
      <c r="I45" s="24"/>
      <c r="J45" s="23"/>
      <c r="K45" s="25"/>
    </row>
    <row r="46" spans="1:11" ht="21.75" customHeight="1" thickBot="1" x14ac:dyDescent="0.3">
      <c r="A46" s="87" t="s">
        <v>0</v>
      </c>
      <c r="B46" s="104"/>
      <c r="C46" s="104"/>
      <c r="D46" s="104"/>
      <c r="E46" s="104"/>
      <c r="F46" s="104"/>
      <c r="G46" s="104"/>
      <c r="H46" s="104"/>
      <c r="I46" s="104"/>
      <c r="J46" s="239"/>
      <c r="K46" s="240"/>
    </row>
    <row r="47" spans="1:11" ht="21.75" customHeight="1" x14ac:dyDescent="0.25">
      <c r="A47" s="20" t="s">
        <v>39</v>
      </c>
      <c r="B47" s="21"/>
      <c r="C47" s="21"/>
      <c r="D47" s="21"/>
      <c r="E47" s="21"/>
      <c r="F47" s="21"/>
      <c r="G47" s="21"/>
      <c r="H47" s="21"/>
      <c r="I47" s="21"/>
      <c r="J47" s="85"/>
      <c r="K47" s="86"/>
    </row>
    <row r="48" spans="1:11" ht="21.75" customHeight="1" x14ac:dyDescent="0.25">
      <c r="A48" s="20" t="s">
        <v>40</v>
      </c>
      <c r="B48" s="21"/>
      <c r="C48" s="21"/>
      <c r="D48" s="21"/>
      <c r="E48" s="21"/>
      <c r="F48" s="21"/>
      <c r="G48" s="21"/>
      <c r="H48" s="21"/>
      <c r="I48" s="21"/>
      <c r="J48" s="85"/>
      <c r="K48" s="86"/>
    </row>
    <row r="49" spans="1:11" ht="21.75" customHeight="1" x14ac:dyDescent="0.25">
      <c r="A49" s="20" t="s">
        <v>43</v>
      </c>
      <c r="B49" s="21"/>
      <c r="C49" s="21"/>
      <c r="D49" s="21"/>
      <c r="E49" s="21"/>
      <c r="F49" s="21"/>
      <c r="G49" s="21"/>
      <c r="H49" s="21"/>
      <c r="I49" s="21"/>
      <c r="J49" s="85"/>
      <c r="K49" s="86"/>
    </row>
    <row r="50" spans="1:11" ht="21.75" customHeight="1" x14ac:dyDescent="0.25">
      <c r="A50" s="20" t="s">
        <v>41</v>
      </c>
      <c r="B50" s="21"/>
      <c r="C50" s="21"/>
      <c r="D50" s="21"/>
      <c r="E50" s="21"/>
      <c r="F50" s="21"/>
      <c r="G50" s="21"/>
      <c r="H50" s="21"/>
      <c r="I50" s="21"/>
      <c r="J50" s="85"/>
      <c r="K50" s="86"/>
    </row>
    <row r="51" spans="1:11" ht="21.75" customHeight="1" thickBot="1" x14ac:dyDescent="0.3">
      <c r="A51" s="89" t="s">
        <v>38</v>
      </c>
      <c r="B51" s="90"/>
      <c r="C51" s="90"/>
      <c r="D51" s="90"/>
      <c r="E51" s="90"/>
      <c r="F51" s="90"/>
      <c r="G51" s="90"/>
      <c r="H51" s="90"/>
      <c r="I51" s="90"/>
      <c r="J51" s="91"/>
      <c r="K51" s="92"/>
    </row>
    <row r="52" spans="1:11" ht="21.75" customHeight="1" thickBot="1" x14ac:dyDescent="0.3">
      <c r="A52" s="87" t="s">
        <v>1</v>
      </c>
      <c r="B52" s="104"/>
      <c r="C52" s="104"/>
      <c r="D52" s="104"/>
      <c r="E52" s="104"/>
      <c r="F52" s="104"/>
      <c r="G52" s="104"/>
      <c r="H52" s="104"/>
      <c r="I52" s="104"/>
      <c r="J52" s="239"/>
      <c r="K52" s="240"/>
    </row>
    <row r="53" spans="1:11" ht="21.75" customHeight="1" x14ac:dyDescent="0.25">
      <c r="A53" s="20" t="s">
        <v>39</v>
      </c>
      <c r="B53" s="90"/>
      <c r="C53" s="90"/>
      <c r="D53" s="90"/>
      <c r="E53" s="90"/>
      <c r="F53" s="90"/>
      <c r="G53" s="90"/>
      <c r="H53" s="90"/>
      <c r="I53" s="90"/>
      <c r="J53" s="91"/>
      <c r="K53" s="92"/>
    </row>
    <row r="54" spans="1:11" ht="21.75" customHeight="1" x14ac:dyDescent="0.25">
      <c r="A54" s="20" t="s">
        <v>40</v>
      </c>
      <c r="B54" s="14"/>
      <c r="C54" s="14"/>
      <c r="D54" s="14"/>
      <c r="E54" s="14"/>
      <c r="F54" s="14"/>
      <c r="G54" s="14"/>
      <c r="H54" s="14"/>
      <c r="I54" s="14"/>
      <c r="J54" s="94"/>
      <c r="K54" s="95"/>
    </row>
    <row r="55" spans="1:11" ht="21.75" customHeight="1" x14ac:dyDescent="0.25">
      <c r="A55" s="20" t="s">
        <v>43</v>
      </c>
      <c r="B55" s="14"/>
      <c r="C55" s="14"/>
      <c r="D55" s="14"/>
      <c r="E55" s="14"/>
      <c r="F55" s="14"/>
      <c r="G55" s="14"/>
      <c r="H55" s="14"/>
      <c r="I55" s="14"/>
      <c r="J55" s="94"/>
      <c r="K55" s="95"/>
    </row>
    <row r="56" spans="1:11" ht="21.75" customHeight="1" x14ac:dyDescent="0.25">
      <c r="A56" s="20" t="s">
        <v>41</v>
      </c>
      <c r="B56" s="14"/>
      <c r="C56" s="14"/>
      <c r="D56" s="14"/>
      <c r="E56" s="14"/>
      <c r="F56" s="14"/>
      <c r="G56" s="14"/>
      <c r="H56" s="14"/>
      <c r="I56" s="14"/>
      <c r="J56" s="94"/>
      <c r="K56" s="95"/>
    </row>
    <row r="57" spans="1:11" ht="21.75" customHeight="1" thickBot="1" x14ac:dyDescent="0.3">
      <c r="A57" s="89" t="s">
        <v>38</v>
      </c>
      <c r="B57" s="14"/>
      <c r="C57" s="14"/>
      <c r="D57" s="14"/>
      <c r="E57" s="14"/>
      <c r="F57" s="14"/>
      <c r="G57" s="14"/>
      <c r="H57" s="14"/>
      <c r="I57" s="14"/>
      <c r="J57" s="94"/>
      <c r="K57" s="95"/>
    </row>
    <row r="58" spans="1:11" ht="21.75" customHeight="1" thickBot="1" x14ac:dyDescent="0.3">
      <c r="A58" s="87" t="s">
        <v>2</v>
      </c>
      <c r="B58" s="104"/>
      <c r="C58" s="104"/>
      <c r="D58" s="104"/>
      <c r="E58" s="104"/>
      <c r="F58" s="104"/>
      <c r="G58" s="104"/>
      <c r="H58" s="104"/>
      <c r="I58" s="104"/>
      <c r="J58" s="239"/>
      <c r="K58" s="240"/>
    </row>
    <row r="59" spans="1:11" ht="21.75" customHeight="1" x14ac:dyDescent="0.25">
      <c r="A59" s="20" t="s">
        <v>39</v>
      </c>
      <c r="B59" s="7"/>
      <c r="C59" s="7"/>
      <c r="D59" s="7"/>
      <c r="E59" s="7"/>
      <c r="F59" s="7"/>
      <c r="G59" s="7"/>
      <c r="H59" s="7"/>
      <c r="I59" s="7"/>
      <c r="J59" s="82"/>
      <c r="K59" s="83"/>
    </row>
    <row r="60" spans="1:11" ht="21.75" customHeight="1" x14ac:dyDescent="0.25">
      <c r="A60" s="20" t="s">
        <v>40</v>
      </c>
      <c r="B60" s="9"/>
      <c r="C60" s="9"/>
      <c r="D60" s="9"/>
      <c r="E60" s="9"/>
      <c r="F60" s="9"/>
      <c r="G60" s="9"/>
      <c r="H60" s="9"/>
      <c r="I60" s="9"/>
      <c r="J60" s="78"/>
      <c r="K60" s="79"/>
    </row>
    <row r="61" spans="1:11" ht="21.75" customHeight="1" x14ac:dyDescent="0.25">
      <c r="A61" s="20" t="s">
        <v>43</v>
      </c>
      <c r="B61" s="9"/>
      <c r="C61" s="9"/>
      <c r="D61" s="9"/>
      <c r="E61" s="9"/>
      <c r="F61" s="9"/>
      <c r="G61" s="9"/>
      <c r="H61" s="9"/>
      <c r="I61" s="9"/>
      <c r="J61" s="78"/>
      <c r="K61" s="79"/>
    </row>
    <row r="62" spans="1:11" ht="21.75" customHeight="1" x14ac:dyDescent="0.25">
      <c r="A62" s="20" t="s">
        <v>41</v>
      </c>
      <c r="B62" s="9"/>
      <c r="C62" s="9"/>
      <c r="D62" s="9"/>
      <c r="E62" s="9"/>
      <c r="F62" s="9"/>
      <c r="G62" s="9"/>
      <c r="H62" s="9"/>
      <c r="I62" s="9"/>
      <c r="J62" s="78"/>
      <c r="K62" s="79"/>
    </row>
    <row r="63" spans="1:11" ht="21.75" customHeight="1" x14ac:dyDescent="0.25">
      <c r="A63" s="89" t="s">
        <v>38</v>
      </c>
      <c r="B63" s="77"/>
      <c r="C63" s="77"/>
      <c r="D63" s="77"/>
      <c r="E63" s="77"/>
      <c r="F63" s="77"/>
      <c r="G63" s="77"/>
      <c r="H63" s="77"/>
      <c r="I63" s="77"/>
      <c r="J63" s="80"/>
      <c r="K63" s="81"/>
    </row>
    <row r="64" spans="1:11" ht="21.75" customHeight="1" thickBot="1" x14ac:dyDescent="0.3">
      <c r="A64" s="15" t="s">
        <v>3</v>
      </c>
      <c r="B64" s="16"/>
      <c r="C64" s="16"/>
      <c r="D64" s="32"/>
      <c r="E64" s="16"/>
      <c r="F64" s="16"/>
      <c r="G64" s="16"/>
      <c r="H64" s="16"/>
      <c r="I64" s="32"/>
      <c r="J64" s="169"/>
      <c r="K64" s="170"/>
    </row>
    <row r="65" spans="1:11" ht="21.75" customHeight="1" thickBot="1" x14ac:dyDescent="0.35">
      <c r="A65" s="105" t="s">
        <v>6</v>
      </c>
      <c r="B65" s="106"/>
      <c r="C65" s="106"/>
      <c r="D65" s="107"/>
      <c r="E65" s="106"/>
      <c r="F65" s="106"/>
      <c r="G65" s="106"/>
      <c r="H65" s="106"/>
      <c r="I65" s="107"/>
      <c r="J65" s="106"/>
      <c r="K65" s="108"/>
    </row>
    <row r="66" spans="1:11" ht="21.75" customHeight="1" thickBot="1" x14ac:dyDescent="0.3">
      <c r="A66" s="87" t="s">
        <v>0</v>
      </c>
      <c r="B66" s="104"/>
      <c r="C66" s="104"/>
      <c r="D66" s="104"/>
      <c r="E66" s="104"/>
      <c r="F66" s="104"/>
      <c r="G66" s="104"/>
      <c r="H66" s="104"/>
      <c r="I66" s="104"/>
      <c r="J66" s="239"/>
      <c r="K66" s="240"/>
    </row>
    <row r="67" spans="1:11" ht="21.75" customHeight="1" x14ac:dyDescent="0.25">
      <c r="A67" s="20" t="s">
        <v>39</v>
      </c>
      <c r="B67" s="21"/>
      <c r="C67" s="21"/>
      <c r="D67" s="21"/>
      <c r="E67" s="21"/>
      <c r="F67" s="21"/>
      <c r="G67" s="21"/>
      <c r="H67" s="21"/>
      <c r="I67" s="21"/>
      <c r="J67" s="85"/>
      <c r="K67" s="86"/>
    </row>
    <row r="68" spans="1:11" ht="21.75" customHeight="1" x14ac:dyDescent="0.25">
      <c r="A68" s="20" t="s">
        <v>40</v>
      </c>
      <c r="B68" s="21"/>
      <c r="C68" s="21"/>
      <c r="D68" s="21"/>
      <c r="E68" s="21"/>
      <c r="F68" s="21"/>
      <c r="G68" s="21"/>
      <c r="H68" s="21"/>
      <c r="I68" s="21"/>
      <c r="J68" s="85"/>
      <c r="K68" s="86"/>
    </row>
    <row r="69" spans="1:11" ht="21.75" customHeight="1" x14ac:dyDescent="0.25">
      <c r="A69" s="20" t="s">
        <v>43</v>
      </c>
      <c r="B69" s="21"/>
      <c r="C69" s="21"/>
      <c r="D69" s="21"/>
      <c r="E69" s="21"/>
      <c r="F69" s="21"/>
      <c r="G69" s="21"/>
      <c r="H69" s="21"/>
      <c r="I69" s="21"/>
      <c r="J69" s="85"/>
      <c r="K69" s="86"/>
    </row>
    <row r="70" spans="1:11" ht="21.75" customHeight="1" x14ac:dyDescent="0.25">
      <c r="A70" s="20" t="s">
        <v>41</v>
      </c>
      <c r="B70" s="21"/>
      <c r="C70" s="21"/>
      <c r="D70" s="21"/>
      <c r="E70" s="21"/>
      <c r="F70" s="21"/>
      <c r="G70" s="21"/>
      <c r="H70" s="21"/>
      <c r="I70" s="21"/>
      <c r="J70" s="85"/>
      <c r="K70" s="86"/>
    </row>
    <row r="71" spans="1:11" ht="21.75" customHeight="1" thickBot="1" x14ac:dyDescent="0.3">
      <c r="A71" s="89" t="s">
        <v>38</v>
      </c>
      <c r="B71" s="90"/>
      <c r="C71" s="90"/>
      <c r="D71" s="90"/>
      <c r="E71" s="90"/>
      <c r="F71" s="90"/>
      <c r="G71" s="90"/>
      <c r="H71" s="90"/>
      <c r="I71" s="90"/>
      <c r="J71" s="91"/>
      <c r="K71" s="92"/>
    </row>
    <row r="72" spans="1:11" ht="21.75" customHeight="1" thickBot="1" x14ac:dyDescent="0.3">
      <c r="A72" s="87" t="s">
        <v>1</v>
      </c>
      <c r="B72" s="104"/>
      <c r="C72" s="104"/>
      <c r="D72" s="104"/>
      <c r="E72" s="104"/>
      <c r="F72" s="104"/>
      <c r="G72" s="104"/>
      <c r="H72" s="104"/>
      <c r="I72" s="104"/>
      <c r="J72" s="239"/>
      <c r="K72" s="240"/>
    </row>
    <row r="73" spans="1:11" ht="21.75" customHeight="1" x14ac:dyDescent="0.25">
      <c r="A73" s="20" t="s">
        <v>39</v>
      </c>
      <c r="B73" s="90"/>
      <c r="C73" s="90"/>
      <c r="D73" s="90"/>
      <c r="E73" s="90"/>
      <c r="F73" s="90"/>
      <c r="G73" s="90"/>
      <c r="H73" s="90"/>
      <c r="I73" s="90"/>
      <c r="J73" s="91"/>
      <c r="K73" s="92"/>
    </row>
    <row r="74" spans="1:11" ht="21.75" customHeight="1" x14ac:dyDescent="0.25">
      <c r="A74" s="20" t="s">
        <v>40</v>
      </c>
      <c r="B74" s="14"/>
      <c r="C74" s="14"/>
      <c r="D74" s="14"/>
      <c r="E74" s="14"/>
      <c r="F74" s="14"/>
      <c r="G74" s="14"/>
      <c r="H74" s="14"/>
      <c r="I74" s="14"/>
      <c r="J74" s="94"/>
      <c r="K74" s="95"/>
    </row>
    <row r="75" spans="1:11" ht="21.75" customHeight="1" x14ac:dyDescent="0.25">
      <c r="A75" s="20" t="s">
        <v>43</v>
      </c>
      <c r="B75" s="14"/>
      <c r="C75" s="14"/>
      <c r="D75" s="14"/>
      <c r="E75" s="14"/>
      <c r="F75" s="14"/>
      <c r="G75" s="14"/>
      <c r="H75" s="14"/>
      <c r="I75" s="14"/>
      <c r="J75" s="94"/>
      <c r="K75" s="95"/>
    </row>
    <row r="76" spans="1:11" ht="21.75" customHeight="1" x14ac:dyDescent="0.25">
      <c r="A76" s="20" t="s">
        <v>41</v>
      </c>
      <c r="B76" s="14"/>
      <c r="C76" s="14"/>
      <c r="D76" s="14"/>
      <c r="E76" s="14"/>
      <c r="F76" s="14"/>
      <c r="G76" s="14"/>
      <c r="H76" s="14"/>
      <c r="I76" s="14"/>
      <c r="J76" s="94"/>
      <c r="K76" s="95"/>
    </row>
    <row r="77" spans="1:11" ht="21.75" customHeight="1" thickBot="1" x14ac:dyDescent="0.3">
      <c r="A77" s="89" t="s">
        <v>38</v>
      </c>
      <c r="B77" s="14"/>
      <c r="C77" s="14"/>
      <c r="D77" s="14"/>
      <c r="E77" s="14"/>
      <c r="F77" s="14"/>
      <c r="G77" s="14"/>
      <c r="H77" s="14"/>
      <c r="I77" s="14"/>
      <c r="J77" s="94"/>
      <c r="K77" s="95"/>
    </row>
    <row r="78" spans="1:11" ht="21.75" customHeight="1" thickBot="1" x14ac:dyDescent="0.3">
      <c r="A78" s="87" t="s">
        <v>2</v>
      </c>
      <c r="B78" s="104"/>
      <c r="C78" s="104"/>
      <c r="D78" s="104"/>
      <c r="E78" s="104"/>
      <c r="F78" s="104"/>
      <c r="G78" s="104"/>
      <c r="H78" s="104"/>
      <c r="I78" s="104"/>
      <c r="J78" s="239"/>
      <c r="K78" s="240"/>
    </row>
    <row r="79" spans="1:11" ht="21.75" customHeight="1" x14ac:dyDescent="0.25">
      <c r="A79" s="20" t="s">
        <v>39</v>
      </c>
      <c r="B79" s="7"/>
      <c r="C79" s="7"/>
      <c r="D79" s="7"/>
      <c r="E79" s="7"/>
      <c r="F79" s="7"/>
      <c r="G79" s="7"/>
      <c r="H79" s="7"/>
      <c r="I79" s="7"/>
      <c r="J79" s="82"/>
      <c r="K79" s="83"/>
    </row>
    <row r="80" spans="1:11" ht="21.75" customHeight="1" x14ac:dyDescent="0.25">
      <c r="A80" s="20" t="s">
        <v>40</v>
      </c>
      <c r="B80" s="9"/>
      <c r="C80" s="9"/>
      <c r="D80" s="9"/>
      <c r="E80" s="9"/>
      <c r="F80" s="9"/>
      <c r="G80" s="9"/>
      <c r="H80" s="9"/>
      <c r="I80" s="9"/>
      <c r="J80" s="78"/>
      <c r="K80" s="79"/>
    </row>
    <row r="81" spans="1:11" ht="21.75" customHeight="1" x14ac:dyDescent="0.25">
      <c r="A81" s="20" t="s">
        <v>43</v>
      </c>
      <c r="B81" s="9"/>
      <c r="C81" s="9"/>
      <c r="D81" s="9"/>
      <c r="E81" s="9"/>
      <c r="F81" s="9"/>
      <c r="G81" s="9"/>
      <c r="H81" s="9"/>
      <c r="I81" s="9"/>
      <c r="J81" s="78"/>
      <c r="K81" s="79"/>
    </row>
    <row r="82" spans="1:11" ht="21.75" customHeight="1" x14ac:dyDescent="0.25">
      <c r="A82" s="20" t="s">
        <v>41</v>
      </c>
      <c r="B82" s="9"/>
      <c r="C82" s="9"/>
      <c r="D82" s="9"/>
      <c r="E82" s="9"/>
      <c r="F82" s="9"/>
      <c r="G82" s="9"/>
      <c r="H82" s="9"/>
      <c r="I82" s="9"/>
      <c r="J82" s="78"/>
      <c r="K82" s="79"/>
    </row>
    <row r="83" spans="1:11" ht="21.75" customHeight="1" x14ac:dyDescent="0.25">
      <c r="A83" s="89" t="s">
        <v>38</v>
      </c>
      <c r="B83" s="77"/>
      <c r="C83" s="77"/>
      <c r="D83" s="77"/>
      <c r="E83" s="77"/>
      <c r="F83" s="77"/>
      <c r="G83" s="77"/>
      <c r="H83" s="77"/>
      <c r="I83" s="77"/>
      <c r="J83" s="80"/>
      <c r="K83" s="81"/>
    </row>
    <row r="84" spans="1:11" ht="21.75" customHeight="1" thickBot="1" x14ac:dyDescent="0.3">
      <c r="A84" s="15" t="s">
        <v>3</v>
      </c>
      <c r="B84" s="16"/>
      <c r="C84" s="16"/>
      <c r="D84" s="17"/>
      <c r="E84" s="16"/>
      <c r="F84" s="16"/>
      <c r="G84" s="16"/>
      <c r="H84" s="16"/>
      <c r="I84" s="17"/>
      <c r="J84" s="169"/>
      <c r="K84" s="170"/>
    </row>
    <row r="85" spans="1:11" ht="21.75" customHeight="1" thickBot="1" x14ac:dyDescent="0.35">
      <c r="A85" s="1" t="s">
        <v>7</v>
      </c>
      <c r="B85" s="106"/>
      <c r="C85" s="106"/>
      <c r="D85" s="107"/>
      <c r="E85" s="106"/>
      <c r="F85" s="106"/>
      <c r="G85" s="106"/>
      <c r="H85" s="106"/>
      <c r="I85" s="107"/>
      <c r="J85" s="106"/>
      <c r="K85" s="108"/>
    </row>
    <row r="86" spans="1:11" ht="21.75" customHeight="1" thickBot="1" x14ac:dyDescent="0.3">
      <c r="A86" s="87" t="s">
        <v>0</v>
      </c>
      <c r="B86" s="104"/>
      <c r="C86" s="104"/>
      <c r="D86" s="104"/>
      <c r="E86" s="104"/>
      <c r="F86" s="104"/>
      <c r="G86" s="104"/>
      <c r="H86" s="104"/>
      <c r="I86" s="104"/>
      <c r="J86" s="239"/>
      <c r="K86" s="240"/>
    </row>
    <row r="87" spans="1:11" ht="21.75" customHeight="1" x14ac:dyDescent="0.25">
      <c r="A87" s="20" t="s">
        <v>39</v>
      </c>
      <c r="B87" s="21"/>
      <c r="C87" s="21"/>
      <c r="D87" s="21"/>
      <c r="E87" s="21"/>
      <c r="F87" s="21"/>
      <c r="G87" s="21"/>
      <c r="H87" s="21"/>
      <c r="I87" s="21"/>
      <c r="J87" s="85"/>
      <c r="K87" s="86"/>
    </row>
    <row r="88" spans="1:11" ht="21.75" customHeight="1" x14ac:dyDescent="0.25">
      <c r="A88" s="20" t="s">
        <v>40</v>
      </c>
      <c r="B88" s="21"/>
      <c r="C88" s="21"/>
      <c r="D88" s="21"/>
      <c r="E88" s="21"/>
      <c r="F88" s="21"/>
      <c r="G88" s="21"/>
      <c r="H88" s="21"/>
      <c r="I88" s="21"/>
      <c r="J88" s="85"/>
      <c r="K88" s="86"/>
    </row>
    <row r="89" spans="1:11" ht="21.75" customHeight="1" x14ac:dyDescent="0.25">
      <c r="A89" s="20" t="s">
        <v>43</v>
      </c>
      <c r="B89" s="21"/>
      <c r="C89" s="21"/>
      <c r="D89" s="21"/>
      <c r="E89" s="21"/>
      <c r="F89" s="21"/>
      <c r="G89" s="21"/>
      <c r="H89" s="21"/>
      <c r="I89" s="21"/>
      <c r="J89" s="85"/>
      <c r="K89" s="86"/>
    </row>
    <row r="90" spans="1:11" ht="21.75" customHeight="1" x14ac:dyDescent="0.25">
      <c r="A90" s="20" t="s">
        <v>41</v>
      </c>
      <c r="B90" s="21"/>
      <c r="C90" s="21"/>
      <c r="D90" s="21"/>
      <c r="E90" s="21"/>
      <c r="F90" s="21"/>
      <c r="G90" s="21"/>
      <c r="H90" s="21"/>
      <c r="I90" s="21"/>
      <c r="J90" s="85"/>
      <c r="K90" s="86"/>
    </row>
    <row r="91" spans="1:11" ht="21.75" customHeight="1" thickBot="1" x14ac:dyDescent="0.3">
      <c r="A91" s="89" t="s">
        <v>38</v>
      </c>
      <c r="B91" s="90"/>
      <c r="C91" s="90"/>
      <c r="D91" s="90"/>
      <c r="E91" s="90"/>
      <c r="F91" s="90"/>
      <c r="G91" s="90"/>
      <c r="H91" s="90"/>
      <c r="I91" s="90"/>
      <c r="J91" s="91"/>
      <c r="K91" s="92"/>
    </row>
    <row r="92" spans="1:11" ht="21.75" customHeight="1" thickBot="1" x14ac:dyDescent="0.3">
      <c r="A92" s="87" t="s">
        <v>1</v>
      </c>
      <c r="B92" s="104"/>
      <c r="C92" s="104"/>
      <c r="D92" s="104"/>
      <c r="E92" s="104"/>
      <c r="F92" s="104"/>
      <c r="G92" s="104"/>
      <c r="H92" s="104"/>
      <c r="I92" s="104"/>
      <c r="J92" s="239"/>
      <c r="K92" s="240"/>
    </row>
    <row r="93" spans="1:11" ht="21.75" customHeight="1" x14ac:dyDescent="0.25">
      <c r="A93" s="20" t="s">
        <v>39</v>
      </c>
      <c r="B93" s="90"/>
      <c r="C93" s="90"/>
      <c r="D93" s="90"/>
      <c r="E93" s="90"/>
      <c r="F93" s="90"/>
      <c r="G93" s="90"/>
      <c r="H93" s="90"/>
      <c r="I93" s="90"/>
      <c r="J93" s="91"/>
      <c r="K93" s="92"/>
    </row>
    <row r="94" spans="1:11" ht="21.75" customHeight="1" x14ac:dyDescent="0.25">
      <c r="A94" s="20" t="s">
        <v>40</v>
      </c>
      <c r="B94" s="14"/>
      <c r="C94" s="14"/>
      <c r="D94" s="14"/>
      <c r="E94" s="14"/>
      <c r="F94" s="14"/>
      <c r="G94" s="14"/>
      <c r="H94" s="14"/>
      <c r="I94" s="14"/>
      <c r="J94" s="94"/>
      <c r="K94" s="95"/>
    </row>
    <row r="95" spans="1:11" ht="21.75" customHeight="1" x14ac:dyDescent="0.25">
      <c r="A95" s="20" t="s">
        <v>43</v>
      </c>
      <c r="B95" s="14"/>
      <c r="C95" s="14"/>
      <c r="D95" s="14"/>
      <c r="E95" s="14"/>
      <c r="F95" s="14"/>
      <c r="G95" s="14"/>
      <c r="H95" s="14"/>
      <c r="I95" s="14"/>
      <c r="J95" s="94"/>
      <c r="K95" s="95"/>
    </row>
    <row r="96" spans="1:11" ht="21.75" customHeight="1" x14ac:dyDescent="0.25">
      <c r="A96" s="20" t="s">
        <v>41</v>
      </c>
      <c r="B96" s="14"/>
      <c r="C96" s="14"/>
      <c r="D96" s="14"/>
      <c r="E96" s="14"/>
      <c r="F96" s="14"/>
      <c r="G96" s="14"/>
      <c r="H96" s="14"/>
      <c r="I96" s="14"/>
      <c r="J96" s="94"/>
      <c r="K96" s="95"/>
    </row>
    <row r="97" spans="1:11" ht="21.75" customHeight="1" thickBot="1" x14ac:dyDescent="0.3">
      <c r="A97" s="89" t="s">
        <v>38</v>
      </c>
      <c r="B97" s="14"/>
      <c r="C97" s="14"/>
      <c r="D97" s="14"/>
      <c r="E97" s="14"/>
      <c r="F97" s="14"/>
      <c r="G97" s="14"/>
      <c r="H97" s="14"/>
      <c r="I97" s="14"/>
      <c r="J97" s="94"/>
      <c r="K97" s="95"/>
    </row>
    <row r="98" spans="1:11" ht="21.75" customHeight="1" thickBot="1" x14ac:dyDescent="0.3">
      <c r="A98" s="87" t="s">
        <v>2</v>
      </c>
      <c r="B98" s="104"/>
      <c r="C98" s="104"/>
      <c r="D98" s="104"/>
      <c r="E98" s="104"/>
      <c r="F98" s="104"/>
      <c r="G98" s="104"/>
      <c r="H98" s="104"/>
      <c r="I98" s="104"/>
      <c r="J98" s="239"/>
      <c r="K98" s="240"/>
    </row>
    <row r="99" spans="1:11" ht="21.75" customHeight="1" x14ac:dyDescent="0.25">
      <c r="A99" s="20" t="s">
        <v>39</v>
      </c>
      <c r="B99" s="7"/>
      <c r="C99" s="7"/>
      <c r="D99" s="7"/>
      <c r="E99" s="7"/>
      <c r="F99" s="7"/>
      <c r="G99" s="7"/>
      <c r="H99" s="7"/>
      <c r="I99" s="7"/>
      <c r="J99" s="82"/>
      <c r="K99" s="83"/>
    </row>
    <row r="100" spans="1:11" ht="21.75" customHeight="1" x14ac:dyDescent="0.25">
      <c r="A100" s="20" t="s">
        <v>40</v>
      </c>
      <c r="B100" s="9"/>
      <c r="C100" s="9"/>
      <c r="D100" s="9"/>
      <c r="E100" s="9"/>
      <c r="F100" s="9"/>
      <c r="G100" s="9"/>
      <c r="H100" s="9"/>
      <c r="I100" s="9"/>
      <c r="J100" s="78"/>
      <c r="K100" s="79"/>
    </row>
    <row r="101" spans="1:11" ht="21.75" customHeight="1" x14ac:dyDescent="0.25">
      <c r="A101" s="20" t="s">
        <v>43</v>
      </c>
      <c r="B101" s="9"/>
      <c r="C101" s="9"/>
      <c r="D101" s="9"/>
      <c r="E101" s="9"/>
      <c r="F101" s="9"/>
      <c r="G101" s="9"/>
      <c r="H101" s="9"/>
      <c r="I101" s="9"/>
      <c r="J101" s="78"/>
      <c r="K101" s="79"/>
    </row>
    <row r="102" spans="1:11" ht="21.75" customHeight="1" x14ac:dyDescent="0.25">
      <c r="A102" s="20" t="s">
        <v>41</v>
      </c>
      <c r="B102" s="9"/>
      <c r="C102" s="9"/>
      <c r="D102" s="9"/>
      <c r="E102" s="9"/>
      <c r="F102" s="9"/>
      <c r="G102" s="9"/>
      <c r="H102" s="9"/>
      <c r="I102" s="9"/>
      <c r="J102" s="78"/>
      <c r="K102" s="79"/>
    </row>
    <row r="103" spans="1:11" ht="21.75" customHeight="1" thickBot="1" x14ac:dyDescent="0.3">
      <c r="A103" s="89" t="s">
        <v>38</v>
      </c>
      <c r="B103" s="14"/>
      <c r="C103" s="14"/>
      <c r="D103" s="14"/>
      <c r="E103" s="14"/>
      <c r="F103" s="14"/>
      <c r="G103" s="14"/>
      <c r="H103" s="14"/>
      <c r="I103" s="14"/>
      <c r="J103" s="94"/>
      <c r="K103" s="95"/>
    </row>
    <row r="104" spans="1:11" ht="21.75" customHeight="1" thickBot="1" x14ac:dyDescent="0.3">
      <c r="A104" s="109" t="s">
        <v>3</v>
      </c>
      <c r="B104" s="110"/>
      <c r="C104" s="110"/>
      <c r="D104" s="111"/>
      <c r="E104" s="110"/>
      <c r="F104" s="110"/>
      <c r="G104" s="110"/>
      <c r="H104" s="110"/>
      <c r="I104" s="111"/>
      <c r="J104" s="243"/>
      <c r="K104" s="244"/>
    </row>
    <row r="105" spans="1:11" ht="15.75" thickTop="1" x14ac:dyDescent="0.25"/>
    <row r="106" spans="1:11" ht="18.75" x14ac:dyDescent="0.3">
      <c r="E106" s="186" t="s">
        <v>42</v>
      </c>
      <c r="F106" s="186"/>
      <c r="G106" s="186"/>
      <c r="H106" s="186"/>
      <c r="I106" s="186"/>
      <c r="J106" s="186"/>
      <c r="K106" s="186"/>
    </row>
    <row r="107" spans="1:11" ht="18.75" x14ac:dyDescent="0.3">
      <c r="E107" s="34"/>
      <c r="F107" s="186" t="s">
        <v>26</v>
      </c>
      <c r="G107" s="186"/>
      <c r="H107" s="186"/>
      <c r="I107" s="186"/>
      <c r="J107" s="186"/>
      <c r="K107" s="186"/>
    </row>
    <row r="108" spans="1:11" ht="18.75" x14ac:dyDescent="0.3">
      <c r="E108" s="35"/>
      <c r="F108" s="35"/>
      <c r="G108" s="30"/>
      <c r="H108" s="35"/>
      <c r="I108" s="35"/>
      <c r="J108" s="35"/>
      <c r="K108" s="35"/>
    </row>
    <row r="109" spans="1:11" ht="18.75" x14ac:dyDescent="0.3">
      <c r="E109" s="35"/>
      <c r="F109" s="35"/>
      <c r="G109" s="35"/>
      <c r="H109" s="35"/>
      <c r="I109" s="35"/>
      <c r="J109" s="35"/>
      <c r="K109" s="35"/>
    </row>
    <row r="110" spans="1:11" ht="18.75" x14ac:dyDescent="0.3">
      <c r="E110" s="35"/>
      <c r="F110" s="35"/>
      <c r="G110" s="35"/>
      <c r="H110" s="35"/>
      <c r="I110" s="35"/>
      <c r="J110" s="35"/>
      <c r="K110" s="35"/>
    </row>
    <row r="111" spans="1:11" ht="18.75" x14ac:dyDescent="0.3">
      <c r="E111" s="35"/>
      <c r="F111" s="186" t="s">
        <v>27</v>
      </c>
      <c r="G111" s="186"/>
      <c r="H111" s="186"/>
      <c r="I111" s="186"/>
      <c r="J111" s="186"/>
      <c r="K111" s="186"/>
    </row>
  </sheetData>
  <mergeCells count="33">
    <mergeCell ref="J78:K78"/>
    <mergeCell ref="J25:K25"/>
    <mergeCell ref="J32:K32"/>
    <mergeCell ref="J38:K38"/>
    <mergeCell ref="J44:K44"/>
    <mergeCell ref="J46:K46"/>
    <mergeCell ref="J52:K52"/>
    <mergeCell ref="J58:K58"/>
    <mergeCell ref="J64:K64"/>
    <mergeCell ref="J66:K66"/>
    <mergeCell ref="J72:K72"/>
    <mergeCell ref="F107:K107"/>
    <mergeCell ref="F111:K111"/>
    <mergeCell ref="J84:K84"/>
    <mergeCell ref="J86:K86"/>
    <mergeCell ref="J92:K92"/>
    <mergeCell ref="J98:K98"/>
    <mergeCell ref="J104:K104"/>
    <mergeCell ref="E106:K106"/>
    <mergeCell ref="J19:K19"/>
    <mergeCell ref="J13:K13"/>
    <mergeCell ref="A1:K1"/>
    <mergeCell ref="A2:K2"/>
    <mergeCell ref="A3:K3"/>
    <mergeCell ref="A4:A6"/>
    <mergeCell ref="B5:B6"/>
    <mergeCell ref="C5:C6"/>
    <mergeCell ref="E5:E6"/>
    <mergeCell ref="F5:F6"/>
    <mergeCell ref="G5:G6"/>
    <mergeCell ref="H5:H6"/>
    <mergeCell ref="J5:K6"/>
    <mergeCell ref="B4:K4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opLeftCell="A19" workbookViewId="0">
      <selection activeCell="H16" sqref="H16"/>
    </sheetView>
  </sheetViews>
  <sheetFormatPr defaultRowHeight="15" x14ac:dyDescent="0.25"/>
  <cols>
    <col min="1" max="1" width="24.140625" customWidth="1"/>
    <col min="2" max="9" width="6.28515625" customWidth="1"/>
    <col min="10" max="10" width="5.140625" customWidth="1"/>
    <col min="11" max="11" width="10.140625" customWidth="1"/>
  </cols>
  <sheetData>
    <row r="1" spans="1:11" ht="18.75" x14ac:dyDescent="0.25">
      <c r="A1" s="173" t="s">
        <v>22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</row>
    <row r="2" spans="1:11" ht="18.75" x14ac:dyDescent="0.25">
      <c r="A2" s="173" t="s">
        <v>61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</row>
    <row r="3" spans="1:11" ht="19.5" thickBot="1" x14ac:dyDescent="0.3">
      <c r="A3" s="174" t="s">
        <v>62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</row>
    <row r="4" spans="1:11" ht="30.75" customHeight="1" thickTop="1" thickBot="1" x14ac:dyDescent="0.3">
      <c r="A4" s="175" t="s">
        <v>9</v>
      </c>
      <c r="B4" s="178" t="s">
        <v>63</v>
      </c>
      <c r="C4" s="179"/>
      <c r="D4" s="179"/>
      <c r="E4" s="179"/>
      <c r="F4" s="179"/>
      <c r="G4" s="180"/>
      <c r="H4" s="178" t="s">
        <v>64</v>
      </c>
      <c r="I4" s="179"/>
      <c r="J4" s="179"/>
      <c r="K4" s="180"/>
    </row>
    <row r="5" spans="1:11" ht="15.75" x14ac:dyDescent="0.25">
      <c r="A5" s="176"/>
      <c r="B5" s="181" t="s">
        <v>12</v>
      </c>
      <c r="C5" s="181" t="s">
        <v>13</v>
      </c>
      <c r="D5" s="2" t="s">
        <v>14</v>
      </c>
      <c r="E5" s="181" t="s">
        <v>16</v>
      </c>
      <c r="F5" s="181" t="s">
        <v>17</v>
      </c>
      <c r="G5" s="181" t="s">
        <v>18</v>
      </c>
      <c r="H5" s="181" t="s">
        <v>44</v>
      </c>
      <c r="I5" s="2" t="s">
        <v>19</v>
      </c>
      <c r="J5" s="182" t="s">
        <v>21</v>
      </c>
      <c r="K5" s="183"/>
    </row>
    <row r="6" spans="1:11" ht="12.75" customHeight="1" thickBot="1" x14ac:dyDescent="0.3">
      <c r="A6" s="177"/>
      <c r="B6" s="177"/>
      <c r="C6" s="177"/>
      <c r="D6" s="84" t="s">
        <v>15</v>
      </c>
      <c r="E6" s="177"/>
      <c r="F6" s="177"/>
      <c r="G6" s="177"/>
      <c r="H6" s="177"/>
      <c r="I6" s="84" t="s">
        <v>20</v>
      </c>
      <c r="J6" s="184"/>
      <c r="K6" s="185"/>
    </row>
    <row r="7" spans="1:11" ht="19.5" thickBot="1" x14ac:dyDescent="0.35">
      <c r="A7" s="1" t="s">
        <v>4</v>
      </c>
      <c r="B7" s="4"/>
      <c r="C7" s="4"/>
      <c r="D7" s="4"/>
      <c r="E7" s="4"/>
      <c r="F7" s="4"/>
      <c r="G7" s="4"/>
      <c r="H7" s="4"/>
      <c r="I7" s="4"/>
      <c r="J7" s="4"/>
      <c r="K7" s="5"/>
    </row>
    <row r="8" spans="1:11" ht="24" customHeight="1" x14ac:dyDescent="0.25">
      <c r="A8" s="6" t="s">
        <v>0</v>
      </c>
      <c r="B8" s="130">
        <v>8</v>
      </c>
      <c r="C8" s="130">
        <v>0</v>
      </c>
      <c r="D8" s="130">
        <f>C8/B8%</f>
        <v>0</v>
      </c>
      <c r="E8" s="130">
        <v>0</v>
      </c>
      <c r="F8" s="130"/>
      <c r="G8" s="130"/>
      <c r="H8" s="139">
        <v>8</v>
      </c>
      <c r="I8" s="130">
        <f>H8/B8%</f>
        <v>100</v>
      </c>
      <c r="J8" s="229"/>
      <c r="K8" s="230"/>
    </row>
    <row r="9" spans="1:11" ht="24" customHeight="1" x14ac:dyDescent="0.25">
      <c r="A9" s="8" t="s">
        <v>1</v>
      </c>
      <c r="B9" s="127">
        <v>8</v>
      </c>
      <c r="C9" s="127">
        <v>2</v>
      </c>
      <c r="D9" s="144">
        <f t="shared" ref="D9:D11" si="0">C9/B9%</f>
        <v>25</v>
      </c>
      <c r="E9" s="127">
        <v>2</v>
      </c>
      <c r="F9" s="127"/>
      <c r="G9" s="127"/>
      <c r="H9" s="140">
        <v>8</v>
      </c>
      <c r="I9" s="144">
        <f t="shared" ref="I9:I11" si="1">H9/B9%</f>
        <v>100</v>
      </c>
      <c r="J9" s="231"/>
      <c r="K9" s="232"/>
    </row>
    <row r="10" spans="1:11" ht="24" customHeight="1" x14ac:dyDescent="0.25">
      <c r="A10" s="76" t="s">
        <v>2</v>
      </c>
      <c r="B10" s="128">
        <v>5</v>
      </c>
      <c r="C10" s="128">
        <v>0</v>
      </c>
      <c r="D10" s="128">
        <f t="shared" si="0"/>
        <v>0</v>
      </c>
      <c r="E10" s="128">
        <v>0</v>
      </c>
      <c r="F10" s="128"/>
      <c r="G10" s="128"/>
      <c r="H10" s="141">
        <v>5</v>
      </c>
      <c r="I10" s="128">
        <f t="shared" si="1"/>
        <v>100</v>
      </c>
      <c r="J10" s="227"/>
      <c r="K10" s="228"/>
    </row>
    <row r="11" spans="1:11" ht="24" customHeight="1" thickBot="1" x14ac:dyDescent="0.3">
      <c r="A11" s="121" t="s">
        <v>3</v>
      </c>
      <c r="B11" s="131">
        <f>SUM(B8:B10)</f>
        <v>21</v>
      </c>
      <c r="C11" s="131">
        <f>SUM(C8:C10)</f>
        <v>2</v>
      </c>
      <c r="D11" s="142">
        <f t="shared" si="0"/>
        <v>9.5238095238095237</v>
      </c>
      <c r="E11" s="131">
        <f>SUM(E8:E10)</f>
        <v>2</v>
      </c>
      <c r="F11" s="131"/>
      <c r="G11" s="131"/>
      <c r="H11" s="143">
        <f>SUM(H8:H10)</f>
        <v>21</v>
      </c>
      <c r="I11" s="142">
        <f t="shared" si="1"/>
        <v>100</v>
      </c>
      <c r="J11" s="237"/>
      <c r="K11" s="238"/>
    </row>
    <row r="12" spans="1:11" ht="24" customHeight="1" x14ac:dyDescent="0.3">
      <c r="A12" s="1" t="s">
        <v>5</v>
      </c>
      <c r="D12" s="19"/>
      <c r="E12" s="18"/>
      <c r="F12" s="18"/>
      <c r="G12" s="18"/>
      <c r="H12" s="18"/>
      <c r="I12" s="19"/>
      <c r="J12" s="18"/>
      <c r="K12" s="22"/>
    </row>
    <row r="13" spans="1:11" ht="24" customHeight="1" x14ac:dyDescent="0.25">
      <c r="A13" s="148" t="s">
        <v>0</v>
      </c>
      <c r="B13" s="126">
        <v>8</v>
      </c>
      <c r="C13" s="126">
        <v>0</v>
      </c>
      <c r="D13" s="126">
        <f>C13/B13%</f>
        <v>0</v>
      </c>
      <c r="E13" s="126"/>
      <c r="F13" s="126"/>
      <c r="G13" s="126"/>
      <c r="H13" s="151">
        <v>2</v>
      </c>
      <c r="I13" s="152">
        <f>H13/B13%</f>
        <v>25</v>
      </c>
      <c r="J13" s="235"/>
      <c r="K13" s="236"/>
    </row>
    <row r="14" spans="1:11" ht="24" customHeight="1" x14ac:dyDescent="0.25">
      <c r="A14" s="149" t="s">
        <v>1</v>
      </c>
      <c r="B14" s="127">
        <v>8</v>
      </c>
      <c r="C14" s="127">
        <v>1</v>
      </c>
      <c r="D14" s="127">
        <f t="shared" ref="D14:D16" si="2">C14/B14%</f>
        <v>12.5</v>
      </c>
      <c r="E14" s="127">
        <v>1</v>
      </c>
      <c r="F14" s="127"/>
      <c r="G14" s="127"/>
      <c r="H14" s="140">
        <v>1</v>
      </c>
      <c r="I14" s="153">
        <f t="shared" ref="I14:I16" si="3">H14/B14%</f>
        <v>12.5</v>
      </c>
      <c r="J14" s="231"/>
      <c r="K14" s="232"/>
    </row>
    <row r="15" spans="1:11" ht="24" customHeight="1" x14ac:dyDescent="0.25">
      <c r="A15" s="150" t="s">
        <v>2</v>
      </c>
      <c r="B15" s="128">
        <v>5</v>
      </c>
      <c r="C15" s="128">
        <v>0</v>
      </c>
      <c r="D15" s="128">
        <f t="shared" si="2"/>
        <v>0</v>
      </c>
      <c r="E15" s="128"/>
      <c r="F15" s="128"/>
      <c r="G15" s="128"/>
      <c r="H15" s="141">
        <v>3</v>
      </c>
      <c r="I15" s="154">
        <f t="shared" si="3"/>
        <v>60</v>
      </c>
      <c r="J15" s="227"/>
      <c r="K15" s="228"/>
    </row>
    <row r="16" spans="1:11" ht="24" customHeight="1" x14ac:dyDescent="0.25">
      <c r="A16" s="145" t="s">
        <v>3</v>
      </c>
      <c r="B16" s="129">
        <f>SUM(B13:B15)</f>
        <v>21</v>
      </c>
      <c r="C16" s="129">
        <f>SUM(C13:C15)</f>
        <v>1</v>
      </c>
      <c r="D16" s="146">
        <f t="shared" si="2"/>
        <v>4.7619047619047619</v>
      </c>
      <c r="E16" s="146"/>
      <c r="F16" s="146"/>
      <c r="G16" s="146"/>
      <c r="H16" s="147">
        <f>SUM(H13:H15)</f>
        <v>6</v>
      </c>
      <c r="I16" s="155">
        <f t="shared" si="3"/>
        <v>28.571428571428573</v>
      </c>
      <c r="J16" s="246"/>
      <c r="K16" s="247"/>
    </row>
    <row r="17" spans="1:11" ht="24" customHeight="1" x14ac:dyDescent="0.3">
      <c r="A17" s="1" t="s">
        <v>8</v>
      </c>
      <c r="C17" s="23"/>
      <c r="D17" s="24"/>
      <c r="E17" s="23"/>
      <c r="F17" s="23"/>
      <c r="G17" s="23"/>
      <c r="H17" s="23"/>
      <c r="I17" s="24"/>
      <c r="J17" s="23"/>
      <c r="K17" s="25"/>
    </row>
    <row r="18" spans="1:11" ht="24" customHeight="1" x14ac:dyDescent="0.25">
      <c r="A18" s="10" t="s">
        <v>0</v>
      </c>
      <c r="B18" s="126">
        <v>8</v>
      </c>
      <c r="C18" s="126">
        <v>2</v>
      </c>
      <c r="D18" s="126">
        <f>C18/B18%</f>
        <v>25</v>
      </c>
      <c r="E18" s="126">
        <v>2</v>
      </c>
      <c r="F18" s="126"/>
      <c r="G18" s="126"/>
      <c r="H18" s="151">
        <v>6</v>
      </c>
      <c r="I18" s="126">
        <f>H18/B18%</f>
        <v>75</v>
      </c>
      <c r="J18" s="235"/>
      <c r="K18" s="236"/>
    </row>
    <row r="19" spans="1:11" ht="24" customHeight="1" x14ac:dyDescent="0.25">
      <c r="A19" s="8" t="s">
        <v>1</v>
      </c>
      <c r="B19" s="127">
        <v>8</v>
      </c>
      <c r="C19" s="127">
        <v>1</v>
      </c>
      <c r="D19" s="127">
        <f t="shared" ref="D19:D20" si="4">C19/B19%</f>
        <v>12.5</v>
      </c>
      <c r="E19" s="127">
        <v>1</v>
      </c>
      <c r="F19" s="127"/>
      <c r="G19" s="127"/>
      <c r="H19" s="140">
        <v>5</v>
      </c>
      <c r="I19" s="127">
        <f t="shared" ref="I19:I21" si="5">H19/B19%</f>
        <v>62.5</v>
      </c>
      <c r="J19" s="231"/>
      <c r="K19" s="232"/>
    </row>
    <row r="20" spans="1:11" ht="24" customHeight="1" x14ac:dyDescent="0.25">
      <c r="A20" s="13" t="s">
        <v>2</v>
      </c>
      <c r="B20" s="128">
        <v>5</v>
      </c>
      <c r="C20" s="128">
        <v>1</v>
      </c>
      <c r="D20" s="128">
        <f t="shared" si="4"/>
        <v>20</v>
      </c>
      <c r="E20" s="128">
        <v>1</v>
      </c>
      <c r="F20" s="128"/>
      <c r="G20" s="128"/>
      <c r="H20" s="141">
        <v>4</v>
      </c>
      <c r="I20" s="128">
        <f t="shared" si="5"/>
        <v>80</v>
      </c>
      <c r="J20" s="227"/>
      <c r="K20" s="228"/>
    </row>
    <row r="21" spans="1:11" ht="24" customHeight="1" thickBot="1" x14ac:dyDescent="0.35">
      <c r="A21" s="15" t="s">
        <v>3</v>
      </c>
      <c r="B21" s="16">
        <f>SUM(B18:B20)</f>
        <v>21</v>
      </c>
      <c r="C21" s="131">
        <f>SUM(C18:C20)</f>
        <v>4</v>
      </c>
      <c r="D21" s="138">
        <f>C21/B21%</f>
        <v>19.047619047619047</v>
      </c>
      <c r="E21" s="11">
        <f>SUM(E18:E20)</f>
        <v>4</v>
      </c>
      <c r="F21" s="11"/>
      <c r="G21" s="11"/>
      <c r="H21" s="125">
        <f>SUM(H18:H20)</f>
        <v>15</v>
      </c>
      <c r="I21" s="138">
        <f t="shared" si="5"/>
        <v>71.428571428571431</v>
      </c>
      <c r="J21" s="169"/>
      <c r="K21" s="170"/>
    </row>
    <row r="22" spans="1:11" ht="24" customHeight="1" x14ac:dyDescent="0.3">
      <c r="A22" s="26" t="s">
        <v>6</v>
      </c>
      <c r="B22" s="27"/>
      <c r="C22" s="27"/>
      <c r="D22" s="28"/>
      <c r="E22" s="27"/>
      <c r="F22" s="27"/>
      <c r="G22" s="27"/>
      <c r="H22" s="27"/>
      <c r="I22" s="28"/>
      <c r="J22" s="27"/>
      <c r="K22" s="29"/>
    </row>
    <row r="23" spans="1:11" ht="24" customHeight="1" x14ac:dyDescent="0.25">
      <c r="A23" s="20" t="s">
        <v>0</v>
      </c>
      <c r="B23" s="126">
        <v>8</v>
      </c>
      <c r="C23" s="126">
        <v>0</v>
      </c>
      <c r="D23" s="126">
        <f>C23/B23%</f>
        <v>0</v>
      </c>
      <c r="E23" s="126"/>
      <c r="F23" s="126"/>
      <c r="G23" s="126"/>
      <c r="H23" s="126">
        <v>0</v>
      </c>
      <c r="I23" s="156"/>
      <c r="J23" s="235"/>
      <c r="K23" s="236"/>
    </row>
    <row r="24" spans="1:11" ht="24" customHeight="1" x14ac:dyDescent="0.25">
      <c r="A24" s="8" t="s">
        <v>1</v>
      </c>
      <c r="B24" s="127">
        <v>8</v>
      </c>
      <c r="C24" s="127">
        <v>0</v>
      </c>
      <c r="D24" s="127">
        <f t="shared" ref="D24:D26" si="6">C24/B24%</f>
        <v>0</v>
      </c>
      <c r="E24" s="127"/>
      <c r="F24" s="127"/>
      <c r="G24" s="127"/>
      <c r="H24" s="127">
        <v>1</v>
      </c>
      <c r="I24" s="157"/>
      <c r="J24" s="231" t="s">
        <v>67</v>
      </c>
      <c r="K24" s="232"/>
    </row>
    <row r="25" spans="1:11" ht="24" customHeight="1" x14ac:dyDescent="0.25">
      <c r="A25" s="13" t="s">
        <v>2</v>
      </c>
      <c r="B25" s="128">
        <v>5</v>
      </c>
      <c r="C25" s="128">
        <v>2</v>
      </c>
      <c r="D25" s="128">
        <f t="shared" si="6"/>
        <v>40</v>
      </c>
      <c r="E25" s="128"/>
      <c r="F25" s="128"/>
      <c r="G25" s="128"/>
      <c r="H25" s="128">
        <v>1</v>
      </c>
      <c r="I25" s="158"/>
      <c r="J25" s="227" t="s">
        <v>68</v>
      </c>
      <c r="K25" s="228"/>
    </row>
    <row r="26" spans="1:11" ht="24" customHeight="1" thickBot="1" x14ac:dyDescent="0.3">
      <c r="A26" s="15" t="s">
        <v>3</v>
      </c>
      <c r="B26" s="159">
        <v>21</v>
      </c>
      <c r="C26" s="159">
        <f>SUM(C23:C25)</f>
        <v>2</v>
      </c>
      <c r="D26" s="144">
        <f t="shared" si="6"/>
        <v>9.5238095238095237</v>
      </c>
      <c r="E26" s="159"/>
      <c r="F26" s="159"/>
      <c r="G26" s="159"/>
      <c r="H26" s="160">
        <f>SUM(H23:H25)</f>
        <v>2</v>
      </c>
      <c r="I26" s="161"/>
      <c r="J26" s="233"/>
      <c r="K26" s="234"/>
    </row>
    <row r="27" spans="1:11" ht="24" customHeight="1" x14ac:dyDescent="0.3">
      <c r="A27" s="1" t="s">
        <v>7</v>
      </c>
      <c r="B27" s="27"/>
      <c r="C27" s="27"/>
      <c r="D27" s="28"/>
      <c r="E27" s="27"/>
      <c r="F27" s="27"/>
      <c r="G27" s="27"/>
      <c r="H27" s="27"/>
      <c r="I27" s="28"/>
      <c r="J27" s="27"/>
      <c r="K27" s="29"/>
    </row>
    <row r="28" spans="1:11" ht="24" customHeight="1" x14ac:dyDescent="0.25">
      <c r="A28" s="10" t="s">
        <v>0</v>
      </c>
      <c r="B28" s="126">
        <v>8</v>
      </c>
      <c r="C28" s="126">
        <v>0</v>
      </c>
      <c r="D28" s="126">
        <f>C28/B28%</f>
        <v>0</v>
      </c>
      <c r="E28" s="126"/>
      <c r="F28" s="126"/>
      <c r="G28" s="126"/>
      <c r="H28" s="151">
        <v>1</v>
      </c>
      <c r="I28" s="126"/>
      <c r="J28" s="235" t="s">
        <v>65</v>
      </c>
      <c r="K28" s="236"/>
    </row>
    <row r="29" spans="1:11" ht="24" customHeight="1" x14ac:dyDescent="0.25">
      <c r="A29" s="8" t="s">
        <v>1</v>
      </c>
      <c r="B29" s="127">
        <v>8</v>
      </c>
      <c r="C29" s="127">
        <v>1</v>
      </c>
      <c r="D29" s="126">
        <f t="shared" ref="D29:D31" si="7">C29/B29%</f>
        <v>12.5</v>
      </c>
      <c r="E29" s="127"/>
      <c r="F29" s="127"/>
      <c r="G29" s="127"/>
      <c r="H29" s="140">
        <v>0</v>
      </c>
      <c r="I29" s="127"/>
      <c r="J29" s="231"/>
      <c r="K29" s="232"/>
    </row>
    <row r="30" spans="1:11" ht="24" customHeight="1" x14ac:dyDescent="0.25">
      <c r="A30" s="13" t="s">
        <v>2</v>
      </c>
      <c r="B30" s="128">
        <v>5</v>
      </c>
      <c r="C30" s="128">
        <v>1</v>
      </c>
      <c r="D30" s="128">
        <f t="shared" si="7"/>
        <v>20</v>
      </c>
      <c r="E30" s="128"/>
      <c r="F30" s="128"/>
      <c r="G30" s="128"/>
      <c r="H30" s="141">
        <v>1</v>
      </c>
      <c r="I30" s="128"/>
      <c r="J30" s="227" t="s">
        <v>66</v>
      </c>
      <c r="K30" s="228"/>
    </row>
    <row r="31" spans="1:11" ht="24" customHeight="1" thickBot="1" x14ac:dyDescent="0.35">
      <c r="A31" s="15" t="s">
        <v>3</v>
      </c>
      <c r="B31" s="131">
        <v>21</v>
      </c>
      <c r="C31" s="131">
        <f>SUM(C28:C30)</f>
        <v>2</v>
      </c>
      <c r="D31" s="142">
        <f t="shared" si="7"/>
        <v>9.5238095238095237</v>
      </c>
      <c r="E31" s="131"/>
      <c r="F31" s="131"/>
      <c r="G31" s="131"/>
      <c r="H31" s="162">
        <f>SUM(H28:H30)</f>
        <v>2</v>
      </c>
      <c r="I31" s="142"/>
      <c r="J31" s="169"/>
      <c r="K31" s="170"/>
    </row>
    <row r="32" spans="1:11" ht="24" customHeight="1" x14ac:dyDescent="0.25"/>
    <row r="33" ht="24" customHeight="1" x14ac:dyDescent="0.25"/>
  </sheetData>
  <mergeCells count="33">
    <mergeCell ref="J10:K10"/>
    <mergeCell ref="A1:K1"/>
    <mergeCell ref="A2:K2"/>
    <mergeCell ref="A3:K3"/>
    <mergeCell ref="A4:A6"/>
    <mergeCell ref="B4:G4"/>
    <mergeCell ref="H4:K4"/>
    <mergeCell ref="B5:B6"/>
    <mergeCell ref="C5:C6"/>
    <mergeCell ref="E5:E6"/>
    <mergeCell ref="F5:F6"/>
    <mergeCell ref="G5:G6"/>
    <mergeCell ref="H5:H6"/>
    <mergeCell ref="J5:K6"/>
    <mergeCell ref="J8:K8"/>
    <mergeCell ref="J9:K9"/>
    <mergeCell ref="J25:K25"/>
    <mergeCell ref="J11:K11"/>
    <mergeCell ref="J13:K13"/>
    <mergeCell ref="J14:K14"/>
    <mergeCell ref="J15:K15"/>
    <mergeCell ref="J16:K16"/>
    <mergeCell ref="J18:K18"/>
    <mergeCell ref="J19:K19"/>
    <mergeCell ref="J20:K20"/>
    <mergeCell ref="J21:K21"/>
    <mergeCell ref="J23:K23"/>
    <mergeCell ref="J24:K24"/>
    <mergeCell ref="J26:K26"/>
    <mergeCell ref="J28:K28"/>
    <mergeCell ref="J29:K29"/>
    <mergeCell ref="J30:K30"/>
    <mergeCell ref="J31:K31"/>
  </mergeCells>
  <pageMargins left="0.7" right="0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workbookViewId="0">
      <selection activeCell="N29" sqref="N29"/>
    </sheetView>
  </sheetViews>
  <sheetFormatPr defaultRowHeight="15" x14ac:dyDescent="0.25"/>
  <cols>
    <col min="1" max="1" width="25.42578125" customWidth="1"/>
    <col min="2" max="3" width="6.5703125" customWidth="1"/>
    <col min="4" max="4" width="6.140625" customWidth="1"/>
    <col min="5" max="9" width="6.5703125" customWidth="1"/>
    <col min="10" max="10" width="5.5703125" customWidth="1"/>
    <col min="11" max="11" width="4.85546875" customWidth="1"/>
  </cols>
  <sheetData>
    <row r="1" spans="1:11" ht="18.75" x14ac:dyDescent="0.25">
      <c r="A1" s="173" t="s">
        <v>22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</row>
    <row r="2" spans="1:11" ht="19.5" thickBot="1" x14ac:dyDescent="0.3">
      <c r="A2" s="173" t="s">
        <v>69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</row>
    <row r="3" spans="1:11" ht="24.75" customHeight="1" thickTop="1" thickBot="1" x14ac:dyDescent="0.3">
      <c r="A3" s="175" t="s">
        <v>9</v>
      </c>
      <c r="B3" s="178" t="s">
        <v>70</v>
      </c>
      <c r="C3" s="179"/>
      <c r="D3" s="179"/>
      <c r="E3" s="179"/>
      <c r="F3" s="179"/>
      <c r="G3" s="180"/>
      <c r="H3" s="178" t="s">
        <v>71</v>
      </c>
      <c r="I3" s="179"/>
      <c r="J3" s="179"/>
      <c r="K3" s="180"/>
    </row>
    <row r="4" spans="1:11" ht="15.75" x14ac:dyDescent="0.25">
      <c r="A4" s="176"/>
      <c r="B4" s="181" t="s">
        <v>12</v>
      </c>
      <c r="C4" s="181" t="s">
        <v>13</v>
      </c>
      <c r="D4" s="2" t="s">
        <v>14</v>
      </c>
      <c r="E4" s="181" t="s">
        <v>16</v>
      </c>
      <c r="F4" s="181" t="s">
        <v>17</v>
      </c>
      <c r="G4" s="181" t="s">
        <v>18</v>
      </c>
      <c r="H4" s="181" t="s">
        <v>13</v>
      </c>
      <c r="I4" s="2" t="s">
        <v>19</v>
      </c>
      <c r="J4" s="182" t="s">
        <v>21</v>
      </c>
      <c r="K4" s="183"/>
    </row>
    <row r="5" spans="1:11" ht="16.5" thickBot="1" x14ac:dyDescent="0.3">
      <c r="A5" s="177"/>
      <c r="B5" s="177"/>
      <c r="C5" s="177"/>
      <c r="D5" s="31" t="s">
        <v>15</v>
      </c>
      <c r="E5" s="177"/>
      <c r="F5" s="177"/>
      <c r="G5" s="177"/>
      <c r="H5" s="177"/>
      <c r="I5" s="31" t="s">
        <v>20</v>
      </c>
      <c r="J5" s="184"/>
      <c r="K5" s="185"/>
    </row>
    <row r="6" spans="1:11" ht="19.5" thickBot="1" x14ac:dyDescent="0.35">
      <c r="A6" s="1" t="s">
        <v>4</v>
      </c>
      <c r="B6" s="4"/>
      <c r="C6" s="4"/>
      <c r="D6" s="4"/>
      <c r="E6" s="4"/>
      <c r="F6" s="4"/>
      <c r="G6" s="4"/>
      <c r="H6" s="4"/>
      <c r="I6" s="4"/>
      <c r="J6" s="4"/>
      <c r="K6" s="5"/>
    </row>
    <row r="7" spans="1:11" ht="25.5" customHeight="1" x14ac:dyDescent="0.25">
      <c r="A7" s="6" t="s">
        <v>0</v>
      </c>
      <c r="B7" s="7">
        <v>8</v>
      </c>
      <c r="C7" s="7">
        <v>0</v>
      </c>
      <c r="D7" s="7">
        <f>C7/B7</f>
        <v>0</v>
      </c>
      <c r="E7" s="7"/>
      <c r="F7" s="7"/>
      <c r="G7" s="7"/>
      <c r="H7" s="7">
        <v>8</v>
      </c>
      <c r="I7" s="7">
        <f t="shared" ref="I7:I30" si="0">H7/B7*100</f>
        <v>100</v>
      </c>
      <c r="J7" s="229"/>
      <c r="K7" s="230"/>
    </row>
    <row r="8" spans="1:11" ht="25.5" customHeight="1" x14ac:dyDescent="0.25">
      <c r="A8" s="8" t="s">
        <v>1</v>
      </c>
      <c r="B8" s="9">
        <v>8</v>
      </c>
      <c r="C8" s="9">
        <v>3</v>
      </c>
      <c r="D8" s="9">
        <f>C8/B8</f>
        <v>0.375</v>
      </c>
      <c r="E8" s="9">
        <v>3</v>
      </c>
      <c r="F8" s="9"/>
      <c r="G8" s="9"/>
      <c r="H8" s="9">
        <v>8</v>
      </c>
      <c r="I8" s="9">
        <f t="shared" si="0"/>
        <v>100</v>
      </c>
      <c r="J8" s="231"/>
      <c r="K8" s="232"/>
    </row>
    <row r="9" spans="1:11" ht="25.5" customHeight="1" x14ac:dyDescent="0.25">
      <c r="A9" s="76" t="s">
        <v>2</v>
      </c>
      <c r="B9" s="77">
        <v>5</v>
      </c>
      <c r="C9" s="77">
        <v>5</v>
      </c>
      <c r="D9" s="77">
        <f>C9/B9</f>
        <v>1</v>
      </c>
      <c r="E9" s="77">
        <v>5</v>
      </c>
      <c r="F9" s="77"/>
      <c r="G9" s="77"/>
      <c r="H9" s="77">
        <v>5</v>
      </c>
      <c r="I9" s="77">
        <f t="shared" si="0"/>
        <v>100</v>
      </c>
      <c r="J9" s="227"/>
      <c r="K9" s="228"/>
    </row>
    <row r="10" spans="1:11" ht="25.5" customHeight="1" thickBot="1" x14ac:dyDescent="0.3">
      <c r="A10" s="121" t="s">
        <v>3</v>
      </c>
      <c r="B10" s="97">
        <f>SUM(B7:B9)</f>
        <v>21</v>
      </c>
      <c r="C10" s="97">
        <f>SUM(C7:C9)</f>
        <v>8</v>
      </c>
      <c r="D10" s="21">
        <f>C10/B10*100</f>
        <v>38.095238095238095</v>
      </c>
      <c r="E10" s="97"/>
      <c r="F10" s="97"/>
      <c r="G10" s="97"/>
      <c r="H10" s="97">
        <f>SUM(H7:H9)</f>
        <v>21</v>
      </c>
      <c r="I10" s="21">
        <f t="shared" si="0"/>
        <v>100</v>
      </c>
      <c r="J10" s="233"/>
      <c r="K10" s="234"/>
    </row>
    <row r="11" spans="1:11" ht="25.5" customHeight="1" x14ac:dyDescent="0.3">
      <c r="A11" s="1" t="s">
        <v>5</v>
      </c>
      <c r="D11" s="122"/>
      <c r="E11" s="23"/>
      <c r="F11" s="23"/>
      <c r="G11" s="23"/>
      <c r="H11" s="23"/>
      <c r="I11" s="122"/>
      <c r="J11" s="23"/>
      <c r="K11" s="25"/>
    </row>
    <row r="12" spans="1:11" ht="25.5" customHeight="1" x14ac:dyDescent="0.25">
      <c r="A12" s="10" t="s">
        <v>0</v>
      </c>
      <c r="B12" s="11">
        <v>8</v>
      </c>
      <c r="C12" s="11">
        <v>0</v>
      </c>
      <c r="D12" s="11">
        <f>C12/B12*100</f>
        <v>0</v>
      </c>
      <c r="E12" s="11"/>
      <c r="F12" s="11"/>
      <c r="G12" s="11"/>
      <c r="H12" s="11">
        <v>2</v>
      </c>
      <c r="I12" s="11">
        <f t="shared" si="0"/>
        <v>25</v>
      </c>
      <c r="J12" s="235"/>
      <c r="K12" s="236"/>
    </row>
    <row r="13" spans="1:11" ht="25.5" customHeight="1" x14ac:dyDescent="0.25">
      <c r="A13" s="8" t="s">
        <v>1</v>
      </c>
      <c r="B13" s="9">
        <v>8</v>
      </c>
      <c r="C13" s="9">
        <v>0</v>
      </c>
      <c r="D13" s="9">
        <f t="shared" ref="D13:D14" si="1">C13/B13*100</f>
        <v>0</v>
      </c>
      <c r="E13" s="9"/>
      <c r="F13" s="9"/>
      <c r="G13" s="9"/>
      <c r="H13" s="9">
        <v>2</v>
      </c>
      <c r="I13" s="9">
        <f t="shared" si="0"/>
        <v>25</v>
      </c>
      <c r="J13" s="231"/>
      <c r="K13" s="232"/>
    </row>
    <row r="14" spans="1:11" ht="25.5" customHeight="1" x14ac:dyDescent="0.25">
      <c r="A14" s="76" t="s">
        <v>2</v>
      </c>
      <c r="B14" s="77">
        <v>5</v>
      </c>
      <c r="C14" s="77">
        <v>0</v>
      </c>
      <c r="D14" s="77">
        <f t="shared" si="1"/>
        <v>0</v>
      </c>
      <c r="E14" s="77"/>
      <c r="F14" s="77"/>
      <c r="G14" s="77"/>
      <c r="H14" s="77">
        <v>1</v>
      </c>
      <c r="I14" s="77">
        <f t="shared" si="0"/>
        <v>20</v>
      </c>
      <c r="J14" s="227"/>
      <c r="K14" s="228"/>
    </row>
    <row r="15" spans="1:11" ht="25.5" customHeight="1" thickBot="1" x14ac:dyDescent="0.3">
      <c r="A15" s="121" t="s">
        <v>3</v>
      </c>
      <c r="B15" s="97">
        <f>SUM(B12:B14)</f>
        <v>21</v>
      </c>
      <c r="C15" s="97">
        <f>SUM(C12:C14)</f>
        <v>0</v>
      </c>
      <c r="D15" s="21">
        <f>C15/B15*100</f>
        <v>0</v>
      </c>
      <c r="E15" s="97"/>
      <c r="F15" s="97"/>
      <c r="G15" s="97"/>
      <c r="H15" s="97">
        <f>SUM(H12:H14)</f>
        <v>5</v>
      </c>
      <c r="I15" s="21">
        <f t="shared" si="0"/>
        <v>23.809523809523807</v>
      </c>
      <c r="J15" s="233"/>
      <c r="K15" s="234"/>
    </row>
    <row r="16" spans="1:11" ht="25.5" customHeight="1" x14ac:dyDescent="0.3">
      <c r="A16" s="1" t="s">
        <v>8</v>
      </c>
      <c r="C16" s="23"/>
      <c r="D16" s="122"/>
      <c r="E16" s="23"/>
      <c r="F16" s="23"/>
      <c r="G16" s="23"/>
      <c r="H16" s="23"/>
      <c r="I16" s="122"/>
      <c r="J16" s="23"/>
      <c r="K16" s="25"/>
    </row>
    <row r="17" spans="1:11" ht="25.5" customHeight="1" x14ac:dyDescent="0.25">
      <c r="A17" s="10" t="s">
        <v>0</v>
      </c>
      <c r="B17" s="11">
        <v>8</v>
      </c>
      <c r="C17" s="11">
        <v>4</v>
      </c>
      <c r="D17" s="11">
        <f t="shared" ref="D17:D30" si="2">C17/B17*100</f>
        <v>50</v>
      </c>
      <c r="E17" s="11"/>
      <c r="F17" s="11"/>
      <c r="G17" s="11"/>
      <c r="H17" s="11">
        <v>8</v>
      </c>
      <c r="I17" s="11">
        <f>H17/B17*100</f>
        <v>100</v>
      </c>
      <c r="J17" s="235"/>
      <c r="K17" s="236"/>
    </row>
    <row r="18" spans="1:11" ht="25.5" customHeight="1" x14ac:dyDescent="0.25">
      <c r="A18" s="8" t="s">
        <v>1</v>
      </c>
      <c r="B18" s="9">
        <v>8</v>
      </c>
      <c r="C18" s="9">
        <v>3</v>
      </c>
      <c r="D18" s="9">
        <f t="shared" si="2"/>
        <v>37.5</v>
      </c>
      <c r="E18" s="9"/>
      <c r="F18" s="9"/>
      <c r="G18" s="9"/>
      <c r="H18" s="9">
        <v>6</v>
      </c>
      <c r="I18" s="9">
        <f t="shared" ref="I18:I19" si="3">H18/B18*100</f>
        <v>75</v>
      </c>
      <c r="J18" s="231"/>
      <c r="K18" s="232"/>
    </row>
    <row r="19" spans="1:11" ht="25.5" customHeight="1" x14ac:dyDescent="0.25">
      <c r="A19" s="76" t="s">
        <v>2</v>
      </c>
      <c r="B19" s="77">
        <v>5</v>
      </c>
      <c r="C19" s="77">
        <v>3</v>
      </c>
      <c r="D19" s="77">
        <f t="shared" si="2"/>
        <v>60</v>
      </c>
      <c r="E19" s="77"/>
      <c r="F19" s="77"/>
      <c r="G19" s="77"/>
      <c r="H19" s="77">
        <v>5</v>
      </c>
      <c r="I19" s="77">
        <f t="shared" si="3"/>
        <v>100</v>
      </c>
      <c r="J19" s="227"/>
      <c r="K19" s="228"/>
    </row>
    <row r="20" spans="1:11" ht="25.5" customHeight="1" thickBot="1" x14ac:dyDescent="0.3">
      <c r="A20" s="121" t="s">
        <v>3</v>
      </c>
      <c r="B20" s="97">
        <f>SUM(B17:B19)</f>
        <v>21</v>
      </c>
      <c r="C20" s="97">
        <f>SUM(C17:C19)</f>
        <v>10</v>
      </c>
      <c r="D20" s="21">
        <f t="shared" si="2"/>
        <v>47.619047619047613</v>
      </c>
      <c r="E20" s="97">
        <f>SUM(E17:E19)</f>
        <v>0</v>
      </c>
      <c r="F20" s="97"/>
      <c r="G20" s="97"/>
      <c r="H20" s="97">
        <f>SUM(H17:H19)</f>
        <v>19</v>
      </c>
      <c r="I20" s="21">
        <f>H20/B20*100</f>
        <v>90.476190476190482</v>
      </c>
      <c r="J20" s="233"/>
      <c r="K20" s="234"/>
    </row>
    <row r="21" spans="1:11" ht="25.5" customHeight="1" x14ac:dyDescent="0.3">
      <c r="A21" s="105" t="s">
        <v>6</v>
      </c>
      <c r="B21" s="106"/>
      <c r="C21" s="106"/>
      <c r="D21" s="122"/>
      <c r="E21" s="106"/>
      <c r="F21" s="106"/>
      <c r="G21" s="106"/>
      <c r="H21" s="106"/>
      <c r="I21" s="122"/>
      <c r="J21" s="106"/>
      <c r="K21" s="108"/>
    </row>
    <row r="22" spans="1:11" ht="25.5" customHeight="1" x14ac:dyDescent="0.25">
      <c r="A22" s="10" t="s">
        <v>0</v>
      </c>
      <c r="B22" s="11">
        <v>8</v>
      </c>
      <c r="C22" s="11">
        <v>0</v>
      </c>
      <c r="D22" s="11">
        <f t="shared" si="2"/>
        <v>0</v>
      </c>
      <c r="E22" s="11"/>
      <c r="F22" s="11"/>
      <c r="G22" s="11"/>
      <c r="H22" s="11">
        <v>0</v>
      </c>
      <c r="I22" s="11">
        <f t="shared" si="0"/>
        <v>0</v>
      </c>
      <c r="J22" s="235"/>
      <c r="K22" s="236"/>
    </row>
    <row r="23" spans="1:11" ht="25.5" customHeight="1" x14ac:dyDescent="0.25">
      <c r="A23" s="8" t="s">
        <v>1</v>
      </c>
      <c r="B23" s="9">
        <v>8</v>
      </c>
      <c r="C23" s="9">
        <v>0</v>
      </c>
      <c r="D23" s="9">
        <f t="shared" si="2"/>
        <v>0</v>
      </c>
      <c r="E23" s="9"/>
      <c r="F23" s="9"/>
      <c r="G23" s="9"/>
      <c r="H23" s="9">
        <v>1</v>
      </c>
      <c r="I23" s="9">
        <f t="shared" si="0"/>
        <v>12.5</v>
      </c>
      <c r="J23" s="231"/>
      <c r="K23" s="232"/>
    </row>
    <row r="24" spans="1:11" ht="25.5" customHeight="1" x14ac:dyDescent="0.25">
      <c r="A24" s="76" t="s">
        <v>2</v>
      </c>
      <c r="B24" s="77">
        <v>5</v>
      </c>
      <c r="C24" s="77">
        <v>2</v>
      </c>
      <c r="D24" s="77">
        <f t="shared" si="2"/>
        <v>40</v>
      </c>
      <c r="E24" s="77"/>
      <c r="F24" s="77"/>
      <c r="G24" s="77"/>
      <c r="H24" s="77">
        <v>3</v>
      </c>
      <c r="I24" s="77">
        <f t="shared" si="0"/>
        <v>60</v>
      </c>
      <c r="J24" s="227"/>
      <c r="K24" s="228"/>
    </row>
    <row r="25" spans="1:11" ht="25.5" customHeight="1" thickBot="1" x14ac:dyDescent="0.3">
      <c r="A25" s="121" t="s">
        <v>3</v>
      </c>
      <c r="B25" s="97">
        <f>SUM(B22:B24)</f>
        <v>21</v>
      </c>
      <c r="C25" s="97">
        <f>SUM(C22:C24)</f>
        <v>2</v>
      </c>
      <c r="D25" s="21">
        <f t="shared" si="2"/>
        <v>9.5238095238095237</v>
      </c>
      <c r="E25" s="97"/>
      <c r="F25" s="97"/>
      <c r="G25" s="97"/>
      <c r="H25" s="97">
        <f>SUM(H22:H24)</f>
        <v>4</v>
      </c>
      <c r="I25" s="21">
        <f t="shared" si="0"/>
        <v>19.047619047619047</v>
      </c>
      <c r="J25" s="233"/>
      <c r="K25" s="234"/>
    </row>
    <row r="26" spans="1:11" ht="25.5" customHeight="1" x14ac:dyDescent="0.3">
      <c r="A26" s="1" t="s">
        <v>7</v>
      </c>
      <c r="B26" s="106"/>
      <c r="C26" s="106"/>
      <c r="D26" s="122"/>
      <c r="E26" s="106"/>
      <c r="F26" s="106"/>
      <c r="G26" s="106"/>
      <c r="H26" s="106"/>
      <c r="I26" s="122"/>
      <c r="J26" s="106"/>
      <c r="K26" s="108"/>
    </row>
    <row r="27" spans="1:11" ht="25.5" customHeight="1" x14ac:dyDescent="0.25">
      <c r="A27" s="10" t="s">
        <v>0</v>
      </c>
      <c r="B27" s="11">
        <v>8</v>
      </c>
      <c r="C27" s="11">
        <v>2</v>
      </c>
      <c r="D27" s="11">
        <f t="shared" si="2"/>
        <v>25</v>
      </c>
      <c r="E27" s="11"/>
      <c r="F27" s="11"/>
      <c r="G27" s="11"/>
      <c r="H27" s="11">
        <v>2</v>
      </c>
      <c r="I27" s="11">
        <f t="shared" si="0"/>
        <v>25</v>
      </c>
      <c r="J27" s="235"/>
      <c r="K27" s="236"/>
    </row>
    <row r="28" spans="1:11" ht="25.5" customHeight="1" x14ac:dyDescent="0.25">
      <c r="A28" s="8" t="s">
        <v>1</v>
      </c>
      <c r="B28" s="9">
        <v>8</v>
      </c>
      <c r="C28" s="9">
        <v>0</v>
      </c>
      <c r="D28" s="9">
        <f t="shared" si="2"/>
        <v>0</v>
      </c>
      <c r="E28" s="9"/>
      <c r="F28" s="9"/>
      <c r="G28" s="9"/>
      <c r="H28" s="9">
        <v>0</v>
      </c>
      <c r="I28" s="9">
        <f t="shared" si="0"/>
        <v>0</v>
      </c>
      <c r="J28" s="231"/>
      <c r="K28" s="232"/>
    </row>
    <row r="29" spans="1:11" ht="25.5" customHeight="1" x14ac:dyDescent="0.25">
      <c r="A29" s="76" t="s">
        <v>2</v>
      </c>
      <c r="B29" s="77">
        <v>5</v>
      </c>
      <c r="C29" s="77">
        <v>2</v>
      </c>
      <c r="D29" s="77">
        <f t="shared" si="2"/>
        <v>40</v>
      </c>
      <c r="E29" s="77"/>
      <c r="F29" s="77"/>
      <c r="G29" s="77"/>
      <c r="H29" s="77">
        <v>0</v>
      </c>
      <c r="I29" s="77">
        <f t="shared" si="0"/>
        <v>0</v>
      </c>
      <c r="J29" s="227"/>
      <c r="K29" s="228"/>
    </row>
    <row r="30" spans="1:11" ht="25.5" customHeight="1" thickBot="1" x14ac:dyDescent="0.3">
      <c r="A30" s="248" t="s">
        <v>3</v>
      </c>
      <c r="B30" s="249">
        <f>SUM(B27:B29)</f>
        <v>21</v>
      </c>
      <c r="C30" s="249">
        <f>SUM(C27:C29)</f>
        <v>4</v>
      </c>
      <c r="D30" s="250">
        <f t="shared" si="2"/>
        <v>19.047619047619047</v>
      </c>
      <c r="E30" s="249"/>
      <c r="F30" s="249"/>
      <c r="G30" s="249"/>
      <c r="H30" s="249">
        <f>SUM(H27:H29)</f>
        <v>2</v>
      </c>
      <c r="I30" s="250">
        <f t="shared" si="0"/>
        <v>9.5238095238095237</v>
      </c>
      <c r="J30" s="251"/>
      <c r="K30" s="252"/>
    </row>
    <row r="31" spans="1:11" ht="19.5" thickTop="1" x14ac:dyDescent="0.3">
      <c r="E31" s="186" t="s">
        <v>72</v>
      </c>
      <c r="F31" s="186"/>
      <c r="G31" s="186"/>
      <c r="H31" s="186"/>
      <c r="I31" s="186"/>
      <c r="J31" s="186"/>
      <c r="K31" s="186"/>
    </row>
    <row r="32" spans="1:11" ht="18.75" x14ac:dyDescent="0.3">
      <c r="E32" s="34"/>
      <c r="F32" s="186" t="s">
        <v>26</v>
      </c>
      <c r="G32" s="186"/>
      <c r="H32" s="186"/>
      <c r="I32" s="186"/>
      <c r="J32" s="186"/>
      <c r="K32" s="186"/>
    </row>
    <row r="33" spans="5:11" ht="18.75" x14ac:dyDescent="0.3">
      <c r="E33" s="35"/>
      <c r="F33" s="35"/>
      <c r="G33" s="30"/>
      <c r="H33" s="35"/>
      <c r="I33" s="35"/>
      <c r="J33" s="35"/>
      <c r="K33" s="35"/>
    </row>
    <row r="34" spans="5:11" ht="18.75" x14ac:dyDescent="0.3">
      <c r="E34" s="35"/>
      <c r="F34" s="35"/>
      <c r="G34" s="35"/>
      <c r="H34" s="35"/>
      <c r="I34" s="35"/>
      <c r="J34" s="35"/>
      <c r="K34" s="35"/>
    </row>
    <row r="35" spans="5:11" ht="18.75" x14ac:dyDescent="0.3">
      <c r="E35" s="35"/>
      <c r="F35" s="35"/>
      <c r="G35" s="35"/>
      <c r="H35" s="35"/>
      <c r="I35" s="35"/>
      <c r="J35" s="35"/>
      <c r="K35" s="35"/>
    </row>
    <row r="36" spans="5:11" ht="18.75" x14ac:dyDescent="0.3">
      <c r="E36" s="35"/>
      <c r="F36" s="186"/>
      <c r="G36" s="186"/>
      <c r="H36" s="186"/>
      <c r="I36" s="186"/>
      <c r="J36" s="186"/>
      <c r="K36" s="186"/>
    </row>
  </sheetData>
  <mergeCells count="35">
    <mergeCell ref="F32:K32"/>
    <mergeCell ref="F36:K36"/>
    <mergeCell ref="J25:K25"/>
    <mergeCell ref="J27:K27"/>
    <mergeCell ref="J28:K28"/>
    <mergeCell ref="J29:K29"/>
    <mergeCell ref="J30:K30"/>
    <mergeCell ref="E31:K31"/>
    <mergeCell ref="J24:K24"/>
    <mergeCell ref="J10:K10"/>
    <mergeCell ref="J12:K12"/>
    <mergeCell ref="J13:K13"/>
    <mergeCell ref="J14:K14"/>
    <mergeCell ref="J15:K15"/>
    <mergeCell ref="J17:K17"/>
    <mergeCell ref="J18:K18"/>
    <mergeCell ref="J19:K19"/>
    <mergeCell ref="J20:K20"/>
    <mergeCell ref="J22:K22"/>
    <mergeCell ref="J23:K23"/>
    <mergeCell ref="J9:K9"/>
    <mergeCell ref="A1:K1"/>
    <mergeCell ref="A2:K2"/>
    <mergeCell ref="A3:A5"/>
    <mergeCell ref="B3:G3"/>
    <mergeCell ref="H3:K3"/>
    <mergeCell ref="B4:B5"/>
    <mergeCell ref="C4:C5"/>
    <mergeCell ref="E4:E5"/>
    <mergeCell ref="F4:F5"/>
    <mergeCell ref="G4:G5"/>
    <mergeCell ref="H4:H5"/>
    <mergeCell ref="J4:K5"/>
    <mergeCell ref="J7:K7"/>
    <mergeCell ref="J8:K8"/>
  </mergeCells>
  <pageMargins left="0.7" right="0" top="0.25" bottom="0.75" header="0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workbookViewId="0">
      <selection sqref="A1:K45"/>
    </sheetView>
  </sheetViews>
  <sheetFormatPr defaultRowHeight="15" x14ac:dyDescent="0.25"/>
  <sheetData>
    <row r="1" spans="1:11" ht="18.75" x14ac:dyDescent="0.25">
      <c r="A1" s="173" t="s">
        <v>22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</row>
    <row r="2" spans="1:11" ht="18.75" x14ac:dyDescent="0.25">
      <c r="A2" s="173" t="s">
        <v>23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</row>
    <row r="3" spans="1:11" ht="19.5" thickBot="1" x14ac:dyDescent="0.3">
      <c r="A3" s="174" t="s">
        <v>24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</row>
    <row r="4" spans="1:11" ht="17.25" thickTop="1" thickBot="1" x14ac:dyDescent="0.3">
      <c r="A4" s="175" t="s">
        <v>9</v>
      </c>
      <c r="B4" s="178" t="s">
        <v>10</v>
      </c>
      <c r="C4" s="179"/>
      <c r="D4" s="179"/>
      <c r="E4" s="179"/>
      <c r="F4" s="179"/>
      <c r="G4" s="180"/>
      <c r="H4" s="178" t="s">
        <v>11</v>
      </c>
      <c r="I4" s="179"/>
      <c r="J4" s="179"/>
      <c r="K4" s="180"/>
    </row>
    <row r="5" spans="1:11" ht="15.75" x14ac:dyDescent="0.25">
      <c r="A5" s="176"/>
      <c r="B5" s="181" t="s">
        <v>12</v>
      </c>
      <c r="C5" s="181" t="s">
        <v>13</v>
      </c>
      <c r="D5" s="2" t="s">
        <v>14</v>
      </c>
      <c r="E5" s="181" t="s">
        <v>16</v>
      </c>
      <c r="F5" s="181" t="s">
        <v>17</v>
      </c>
      <c r="G5" s="181" t="s">
        <v>18</v>
      </c>
      <c r="H5" s="181" t="s">
        <v>13</v>
      </c>
      <c r="I5" s="2" t="s">
        <v>19</v>
      </c>
      <c r="J5" s="182" t="s">
        <v>21</v>
      </c>
      <c r="K5" s="183"/>
    </row>
    <row r="6" spans="1:11" ht="16.5" thickBot="1" x14ac:dyDescent="0.3">
      <c r="A6" s="177"/>
      <c r="B6" s="177"/>
      <c r="C6" s="177"/>
      <c r="D6" s="31" t="s">
        <v>15</v>
      </c>
      <c r="E6" s="177"/>
      <c r="F6" s="177"/>
      <c r="G6" s="177"/>
      <c r="H6" s="177"/>
      <c r="I6" s="31" t="s">
        <v>20</v>
      </c>
      <c r="J6" s="184"/>
      <c r="K6" s="185"/>
    </row>
    <row r="7" spans="1:11" ht="19.5" thickBot="1" x14ac:dyDescent="0.35">
      <c r="A7" s="1" t="s">
        <v>4</v>
      </c>
      <c r="B7" s="4"/>
      <c r="C7" s="4"/>
      <c r="D7" s="4"/>
      <c r="E7" s="4"/>
      <c r="F7" s="4"/>
      <c r="G7" s="4"/>
      <c r="H7" s="4"/>
      <c r="I7" s="4"/>
      <c r="J7" s="4"/>
      <c r="K7" s="5"/>
    </row>
    <row r="8" spans="1:11" ht="56.25" x14ac:dyDescent="0.25">
      <c r="A8" s="6" t="s">
        <v>0</v>
      </c>
      <c r="B8" s="7">
        <v>8</v>
      </c>
      <c r="C8" s="7">
        <v>7</v>
      </c>
      <c r="D8" s="7">
        <f>C8/B8*100</f>
        <v>87.5</v>
      </c>
      <c r="E8" s="7">
        <v>7</v>
      </c>
      <c r="F8" s="7">
        <v>2</v>
      </c>
      <c r="G8" s="7">
        <v>0</v>
      </c>
      <c r="H8" s="7">
        <v>7</v>
      </c>
      <c r="I8" s="7">
        <f>H8/B8*100</f>
        <v>87.5</v>
      </c>
      <c r="J8" s="163"/>
      <c r="K8" s="164"/>
    </row>
    <row r="9" spans="1:11" ht="75" x14ac:dyDescent="0.25">
      <c r="A9" s="8" t="s">
        <v>1</v>
      </c>
      <c r="B9" s="9">
        <v>8</v>
      </c>
      <c r="C9" s="9">
        <v>8</v>
      </c>
      <c r="D9" s="9">
        <f t="shared" ref="D9:D31" si="0">C9/B9*100</f>
        <v>100</v>
      </c>
      <c r="E9" s="9">
        <v>8</v>
      </c>
      <c r="F9" s="9">
        <v>0</v>
      </c>
      <c r="G9" s="9">
        <v>0</v>
      </c>
      <c r="H9" s="9">
        <v>8</v>
      </c>
      <c r="I9" s="9">
        <f t="shared" ref="I9:I31" si="1">H9/B9*100</f>
        <v>100</v>
      </c>
      <c r="J9" s="165"/>
      <c r="K9" s="166"/>
    </row>
    <row r="10" spans="1:11" ht="56.25" x14ac:dyDescent="0.25">
      <c r="A10" s="13" t="s">
        <v>2</v>
      </c>
      <c r="B10" s="14">
        <v>5</v>
      </c>
      <c r="C10" s="14">
        <v>2</v>
      </c>
      <c r="D10" s="14">
        <f t="shared" si="0"/>
        <v>40</v>
      </c>
      <c r="E10" s="14">
        <v>2</v>
      </c>
      <c r="F10" s="14">
        <v>0</v>
      </c>
      <c r="G10" s="14">
        <v>0</v>
      </c>
      <c r="H10" s="14">
        <v>3</v>
      </c>
      <c r="I10" s="14">
        <f t="shared" si="1"/>
        <v>60</v>
      </c>
      <c r="J10" s="167"/>
      <c r="K10" s="168"/>
    </row>
    <row r="11" spans="1:11" ht="19.5" thickBot="1" x14ac:dyDescent="0.3">
      <c r="A11" s="15" t="s">
        <v>3</v>
      </c>
      <c r="B11" s="16">
        <f>SUM(B8:B10)</f>
        <v>21</v>
      </c>
      <c r="C11" s="16">
        <f>SUM(C8:C10)</f>
        <v>17</v>
      </c>
      <c r="D11" s="33">
        <f t="shared" si="0"/>
        <v>80.952380952380949</v>
      </c>
      <c r="E11" s="16">
        <f>SUM(E8:E10)</f>
        <v>17</v>
      </c>
      <c r="F11" s="16">
        <f>SUM(F8:F10)</f>
        <v>2</v>
      </c>
      <c r="G11" s="16">
        <f>SUM(G8:G10)</f>
        <v>0</v>
      </c>
      <c r="H11" s="16">
        <f>SUM(H8:H10)</f>
        <v>18</v>
      </c>
      <c r="I11" s="32">
        <f t="shared" si="1"/>
        <v>85.714285714285708</v>
      </c>
      <c r="J11" s="169"/>
      <c r="K11" s="170"/>
    </row>
    <row r="12" spans="1:11" ht="18.75" x14ac:dyDescent="0.3">
      <c r="A12" s="1" t="s">
        <v>5</v>
      </c>
      <c r="D12" s="19"/>
      <c r="E12" s="18"/>
      <c r="F12" s="18"/>
      <c r="G12" s="18"/>
      <c r="H12" s="18"/>
      <c r="I12" s="19"/>
      <c r="J12" s="18"/>
      <c r="K12" s="22"/>
    </row>
    <row r="13" spans="1:11" ht="56.25" x14ac:dyDescent="0.25">
      <c r="A13" s="10" t="s">
        <v>0</v>
      </c>
      <c r="B13" s="11">
        <v>8</v>
      </c>
      <c r="C13" s="11">
        <v>0</v>
      </c>
      <c r="D13" s="11">
        <f t="shared" si="0"/>
        <v>0</v>
      </c>
      <c r="E13" s="11">
        <v>0</v>
      </c>
      <c r="F13" s="11">
        <v>0</v>
      </c>
      <c r="G13" s="11">
        <v>0</v>
      </c>
      <c r="H13" s="11">
        <v>1</v>
      </c>
      <c r="I13" s="12">
        <f>H13/B13*100</f>
        <v>12.5</v>
      </c>
      <c r="J13" s="171"/>
      <c r="K13" s="172"/>
    </row>
    <row r="14" spans="1:11" ht="75" x14ac:dyDescent="0.25">
      <c r="A14" s="8" t="s">
        <v>1</v>
      </c>
      <c r="B14" s="9">
        <v>8</v>
      </c>
      <c r="C14" s="9">
        <v>0</v>
      </c>
      <c r="D14" s="9">
        <f t="shared" si="0"/>
        <v>0</v>
      </c>
      <c r="E14" s="9">
        <v>0</v>
      </c>
      <c r="F14" s="9">
        <v>0</v>
      </c>
      <c r="G14" s="9">
        <v>0</v>
      </c>
      <c r="H14" s="9">
        <v>1</v>
      </c>
      <c r="I14" s="9">
        <f t="shared" si="1"/>
        <v>12.5</v>
      </c>
      <c r="J14" s="165"/>
      <c r="K14" s="166"/>
    </row>
    <row r="15" spans="1:11" ht="56.25" x14ac:dyDescent="0.25">
      <c r="A15" s="13" t="s">
        <v>2</v>
      </c>
      <c r="B15" s="14">
        <v>5</v>
      </c>
      <c r="C15" s="14">
        <v>0</v>
      </c>
      <c r="D15" s="14">
        <f t="shared" si="0"/>
        <v>0</v>
      </c>
      <c r="E15" s="14">
        <v>0</v>
      </c>
      <c r="F15" s="14">
        <v>0</v>
      </c>
      <c r="G15" s="14">
        <v>0</v>
      </c>
      <c r="H15" s="14">
        <v>2</v>
      </c>
      <c r="I15" s="14">
        <f t="shared" si="1"/>
        <v>40</v>
      </c>
      <c r="J15" s="167"/>
      <c r="K15" s="168"/>
    </row>
    <row r="16" spans="1:11" ht="19.5" thickBot="1" x14ac:dyDescent="0.3">
      <c r="A16" s="15" t="s">
        <v>3</v>
      </c>
      <c r="B16" s="16">
        <f>SUM(B13:B15)</f>
        <v>21</v>
      </c>
      <c r="C16" s="16">
        <v>0</v>
      </c>
      <c r="D16" s="17">
        <f t="shared" si="0"/>
        <v>0</v>
      </c>
      <c r="E16" s="16">
        <f>SUM(E13:E15)</f>
        <v>0</v>
      </c>
      <c r="F16" s="16">
        <f>SUM(F13:F15)</f>
        <v>0</v>
      </c>
      <c r="G16" s="16">
        <f>SUM(G13:G15)</f>
        <v>0</v>
      </c>
      <c r="H16" s="16">
        <f>SUM(H13:H15)</f>
        <v>4</v>
      </c>
      <c r="I16" s="32">
        <f t="shared" si="1"/>
        <v>19.047619047619047</v>
      </c>
      <c r="J16" s="169"/>
      <c r="K16" s="170"/>
    </row>
    <row r="17" spans="1:11" ht="18.75" x14ac:dyDescent="0.3">
      <c r="A17" s="1" t="s">
        <v>8</v>
      </c>
      <c r="C17" s="23"/>
      <c r="D17" s="24"/>
      <c r="E17" s="23"/>
      <c r="F17" s="23"/>
      <c r="G17" s="23"/>
      <c r="H17" s="23"/>
      <c r="I17" s="24"/>
      <c r="J17" s="23"/>
      <c r="K17" s="25"/>
    </row>
    <row r="18" spans="1:11" ht="56.25" x14ac:dyDescent="0.25">
      <c r="A18" s="10" t="s">
        <v>0</v>
      </c>
      <c r="B18" s="11">
        <v>8</v>
      </c>
      <c r="C18" s="11">
        <v>1</v>
      </c>
      <c r="D18" s="11">
        <f t="shared" si="0"/>
        <v>12.5</v>
      </c>
      <c r="E18" s="11">
        <v>1</v>
      </c>
      <c r="F18" s="11">
        <v>0</v>
      </c>
      <c r="G18" s="11">
        <v>0</v>
      </c>
      <c r="H18" s="11">
        <v>7</v>
      </c>
      <c r="I18" s="11">
        <f t="shared" si="1"/>
        <v>87.5</v>
      </c>
      <c r="J18" s="171"/>
      <c r="K18" s="172"/>
    </row>
    <row r="19" spans="1:11" ht="75" x14ac:dyDescent="0.25">
      <c r="A19" s="8" t="s">
        <v>1</v>
      </c>
      <c r="B19" s="9">
        <v>8</v>
      </c>
      <c r="C19" s="9">
        <v>3</v>
      </c>
      <c r="D19" s="9">
        <f t="shared" si="0"/>
        <v>37.5</v>
      </c>
      <c r="E19" s="9">
        <v>3</v>
      </c>
      <c r="F19" s="9">
        <v>0</v>
      </c>
      <c r="G19" s="9">
        <v>0</v>
      </c>
      <c r="H19" s="9">
        <v>8</v>
      </c>
      <c r="I19" s="9">
        <f t="shared" si="1"/>
        <v>100</v>
      </c>
      <c r="J19" s="165"/>
      <c r="K19" s="166"/>
    </row>
    <row r="20" spans="1:11" ht="56.25" x14ac:dyDescent="0.25">
      <c r="A20" s="13" t="s">
        <v>2</v>
      </c>
      <c r="B20" s="14">
        <v>5</v>
      </c>
      <c r="C20" s="14">
        <v>1</v>
      </c>
      <c r="D20" s="14">
        <f t="shared" si="0"/>
        <v>20</v>
      </c>
      <c r="E20" s="14">
        <v>1</v>
      </c>
      <c r="F20" s="14">
        <v>0</v>
      </c>
      <c r="G20" s="14">
        <v>0</v>
      </c>
      <c r="H20" s="14">
        <v>4</v>
      </c>
      <c r="I20" s="14">
        <f t="shared" si="1"/>
        <v>80</v>
      </c>
      <c r="J20" s="167"/>
      <c r="K20" s="168"/>
    </row>
    <row r="21" spans="1:11" ht="19.5" thickBot="1" x14ac:dyDescent="0.3">
      <c r="A21" s="15" t="s">
        <v>3</v>
      </c>
      <c r="B21" s="16">
        <f>SUM(B18:B20)</f>
        <v>21</v>
      </c>
      <c r="C21" s="16">
        <f>SUM(C18:C20)</f>
        <v>5</v>
      </c>
      <c r="D21" s="32">
        <f t="shared" si="0"/>
        <v>23.809523809523807</v>
      </c>
      <c r="E21" s="16">
        <f>SUM(E18:E20)</f>
        <v>5</v>
      </c>
      <c r="F21" s="16">
        <f>SUM(F18:F20)</f>
        <v>0</v>
      </c>
      <c r="G21" s="16">
        <f>SUM(G18:G20)</f>
        <v>0</v>
      </c>
      <c r="H21" s="16">
        <f>SUM(H18:H20)</f>
        <v>19</v>
      </c>
      <c r="I21" s="32">
        <f t="shared" si="1"/>
        <v>90.476190476190482</v>
      </c>
      <c r="J21" s="169"/>
      <c r="K21" s="170"/>
    </row>
    <row r="22" spans="1:11" ht="18.75" x14ac:dyDescent="0.3">
      <c r="A22" s="26" t="s">
        <v>6</v>
      </c>
      <c r="B22" s="27"/>
      <c r="C22" s="27"/>
      <c r="D22" s="28"/>
      <c r="E22" s="27"/>
      <c r="F22" s="27"/>
      <c r="G22" s="27"/>
      <c r="H22" s="27"/>
      <c r="I22" s="28"/>
      <c r="J22" s="27"/>
      <c r="K22" s="29"/>
    </row>
    <row r="23" spans="1:11" ht="56.25" x14ac:dyDescent="0.25">
      <c r="A23" s="20" t="s">
        <v>0</v>
      </c>
      <c r="B23" s="21">
        <v>8</v>
      </c>
      <c r="C23" s="21">
        <v>0</v>
      </c>
      <c r="D23" s="21">
        <f t="shared" si="0"/>
        <v>0</v>
      </c>
      <c r="E23" s="21">
        <v>0</v>
      </c>
      <c r="F23" s="21">
        <v>0</v>
      </c>
      <c r="G23" s="21">
        <v>0</v>
      </c>
      <c r="H23" s="21">
        <v>0</v>
      </c>
      <c r="I23" s="21">
        <f>H23/B23*100</f>
        <v>0</v>
      </c>
      <c r="J23" s="171"/>
      <c r="K23" s="172"/>
    </row>
    <row r="24" spans="1:11" ht="75" x14ac:dyDescent="0.25">
      <c r="A24" s="8" t="s">
        <v>1</v>
      </c>
      <c r="B24" s="9">
        <v>8</v>
      </c>
      <c r="C24" s="9">
        <v>0</v>
      </c>
      <c r="D24" s="9">
        <f t="shared" si="0"/>
        <v>0</v>
      </c>
      <c r="E24" s="9">
        <v>0</v>
      </c>
      <c r="F24" s="9">
        <v>0</v>
      </c>
      <c r="G24" s="9">
        <v>0</v>
      </c>
      <c r="H24" s="9">
        <v>0</v>
      </c>
      <c r="I24" s="9">
        <f>H24/B24*100</f>
        <v>0</v>
      </c>
      <c r="J24" s="165"/>
      <c r="K24" s="166"/>
    </row>
    <row r="25" spans="1:11" ht="56.25" x14ac:dyDescent="0.25">
      <c r="A25" s="13" t="s">
        <v>2</v>
      </c>
      <c r="B25" s="14">
        <v>5</v>
      </c>
      <c r="C25" s="14">
        <v>0</v>
      </c>
      <c r="D25" s="14">
        <f t="shared" si="0"/>
        <v>0</v>
      </c>
      <c r="E25" s="14">
        <v>0</v>
      </c>
      <c r="F25" s="14">
        <v>0</v>
      </c>
      <c r="G25" s="14">
        <v>0</v>
      </c>
      <c r="H25" s="14">
        <v>0</v>
      </c>
      <c r="I25" s="14">
        <f>H25/B25*100</f>
        <v>0</v>
      </c>
      <c r="J25" s="167"/>
      <c r="K25" s="168"/>
    </row>
    <row r="26" spans="1:11" ht="19.5" thickBot="1" x14ac:dyDescent="0.3">
      <c r="A26" s="15" t="s">
        <v>3</v>
      </c>
      <c r="B26" s="16">
        <v>21</v>
      </c>
      <c r="C26" s="16">
        <f>SUM(C23:C25)</f>
        <v>0</v>
      </c>
      <c r="D26" s="17">
        <f t="shared" si="0"/>
        <v>0</v>
      </c>
      <c r="E26" s="16">
        <f>SUM(E23:E25)</f>
        <v>0</v>
      </c>
      <c r="F26" s="16">
        <f>SUM(F23:F25)</f>
        <v>0</v>
      </c>
      <c r="G26" s="16">
        <f>SUM(G23:G25)</f>
        <v>0</v>
      </c>
      <c r="H26" s="16">
        <f>SUM(H23:H25)</f>
        <v>0</v>
      </c>
      <c r="I26" s="17">
        <f>H26/B26*100</f>
        <v>0</v>
      </c>
      <c r="J26" s="169"/>
      <c r="K26" s="170"/>
    </row>
    <row r="27" spans="1:11" ht="18.75" x14ac:dyDescent="0.3">
      <c r="A27" s="1" t="s">
        <v>7</v>
      </c>
      <c r="B27" s="27"/>
      <c r="C27" s="27"/>
      <c r="D27" s="28"/>
      <c r="E27" s="27"/>
      <c r="F27" s="27"/>
      <c r="G27" s="27"/>
      <c r="H27" s="27"/>
      <c r="I27" s="28"/>
      <c r="J27" s="27"/>
      <c r="K27" s="29"/>
    </row>
    <row r="28" spans="1:11" ht="56.25" x14ac:dyDescent="0.25">
      <c r="A28" s="10" t="s">
        <v>0</v>
      </c>
      <c r="B28" s="11">
        <v>8</v>
      </c>
      <c r="C28" s="11">
        <v>0</v>
      </c>
      <c r="D28" s="11">
        <f t="shared" si="0"/>
        <v>0</v>
      </c>
      <c r="E28" s="11">
        <v>0</v>
      </c>
      <c r="F28" s="11">
        <v>0</v>
      </c>
      <c r="G28" s="11">
        <v>0</v>
      </c>
      <c r="H28" s="11">
        <v>0</v>
      </c>
      <c r="I28" s="11">
        <f t="shared" si="1"/>
        <v>0</v>
      </c>
      <c r="J28" s="171"/>
      <c r="K28" s="172"/>
    </row>
    <row r="29" spans="1:11" ht="75" x14ac:dyDescent="0.25">
      <c r="A29" s="8" t="s">
        <v>1</v>
      </c>
      <c r="B29" s="9">
        <v>8</v>
      </c>
      <c r="C29" s="9">
        <v>0</v>
      </c>
      <c r="D29" s="9">
        <f t="shared" si="0"/>
        <v>0</v>
      </c>
      <c r="E29" s="9">
        <v>0</v>
      </c>
      <c r="F29" s="9">
        <v>0</v>
      </c>
      <c r="G29" s="9">
        <v>0</v>
      </c>
      <c r="H29" s="9">
        <v>0</v>
      </c>
      <c r="I29" s="9">
        <f t="shared" si="1"/>
        <v>0</v>
      </c>
      <c r="J29" s="165"/>
      <c r="K29" s="166"/>
    </row>
    <row r="30" spans="1:11" ht="56.25" x14ac:dyDescent="0.25">
      <c r="A30" s="13" t="s">
        <v>2</v>
      </c>
      <c r="B30" s="14">
        <v>5</v>
      </c>
      <c r="C30" s="14">
        <v>0</v>
      </c>
      <c r="D30" s="14">
        <f t="shared" si="0"/>
        <v>0</v>
      </c>
      <c r="E30" s="14">
        <v>0</v>
      </c>
      <c r="F30" s="14">
        <v>0</v>
      </c>
      <c r="G30" s="14">
        <v>0</v>
      </c>
      <c r="H30" s="14">
        <v>0</v>
      </c>
      <c r="I30" s="14">
        <f t="shared" si="1"/>
        <v>0</v>
      </c>
      <c r="J30" s="167"/>
      <c r="K30" s="168"/>
    </row>
    <row r="31" spans="1:11" ht="19.5" thickBot="1" x14ac:dyDescent="0.3">
      <c r="A31" s="15" t="s">
        <v>3</v>
      </c>
      <c r="B31" s="16">
        <v>21</v>
      </c>
      <c r="C31" s="16">
        <f>SUM(C28:C30)</f>
        <v>0</v>
      </c>
      <c r="D31" s="17">
        <f t="shared" si="0"/>
        <v>0</v>
      </c>
      <c r="E31" s="16">
        <f>SUM(E28:E30)</f>
        <v>0</v>
      </c>
      <c r="F31" s="16">
        <f>SUM(F28:F30)</f>
        <v>0</v>
      </c>
      <c r="G31" s="16">
        <f>SUM(G28:G30)</f>
        <v>0</v>
      </c>
      <c r="H31" s="16">
        <f>SUM(H28:H30)</f>
        <v>0</v>
      </c>
      <c r="I31" s="17">
        <f t="shared" si="1"/>
        <v>0</v>
      </c>
      <c r="J31" s="169"/>
      <c r="K31" s="170"/>
    </row>
    <row r="33" spans="5:11" ht="18.75" x14ac:dyDescent="0.3">
      <c r="E33" s="186" t="s">
        <v>25</v>
      </c>
      <c r="F33" s="186"/>
      <c r="G33" s="186"/>
      <c r="H33" s="186"/>
      <c r="I33" s="186"/>
      <c r="J33" s="186"/>
      <c r="K33" s="186"/>
    </row>
    <row r="34" spans="5:11" ht="18.75" x14ac:dyDescent="0.3">
      <c r="E34" s="34"/>
      <c r="F34" s="186" t="s">
        <v>26</v>
      </c>
      <c r="G34" s="186"/>
      <c r="H34" s="186"/>
      <c r="I34" s="186"/>
      <c r="J34" s="186"/>
      <c r="K34" s="186"/>
    </row>
    <row r="35" spans="5:11" ht="18.75" x14ac:dyDescent="0.3">
      <c r="E35" s="35"/>
      <c r="F35" s="35"/>
      <c r="G35" s="30"/>
      <c r="H35" s="35"/>
      <c r="I35" s="35"/>
      <c r="J35" s="35"/>
      <c r="K35" s="35"/>
    </row>
    <row r="36" spans="5:11" ht="18.75" x14ac:dyDescent="0.3">
      <c r="E36" s="35"/>
      <c r="F36" s="35"/>
      <c r="G36" s="35"/>
      <c r="H36" s="35"/>
      <c r="I36" s="35"/>
      <c r="J36" s="35"/>
      <c r="K36" s="35"/>
    </row>
    <row r="37" spans="5:11" ht="18.75" x14ac:dyDescent="0.3">
      <c r="E37" s="35"/>
      <c r="F37" s="35"/>
      <c r="G37" s="35"/>
      <c r="H37" s="35"/>
      <c r="I37" s="35"/>
      <c r="J37" s="35"/>
      <c r="K37" s="35"/>
    </row>
    <row r="38" spans="5:11" ht="18.75" x14ac:dyDescent="0.3">
      <c r="E38" s="35"/>
      <c r="F38" s="186" t="s">
        <v>27</v>
      </c>
      <c r="G38" s="186"/>
      <c r="H38" s="186"/>
      <c r="I38" s="186"/>
      <c r="J38" s="186"/>
      <c r="K38" s="186"/>
    </row>
  </sheetData>
  <mergeCells count="36">
    <mergeCell ref="F34:K34"/>
    <mergeCell ref="F38:K38"/>
    <mergeCell ref="J26:K26"/>
    <mergeCell ref="J28:K28"/>
    <mergeCell ref="J29:K29"/>
    <mergeCell ref="J30:K30"/>
    <mergeCell ref="J31:K31"/>
    <mergeCell ref="E33:K33"/>
    <mergeCell ref="J25:K25"/>
    <mergeCell ref="J11:K11"/>
    <mergeCell ref="J13:K13"/>
    <mergeCell ref="J14:K14"/>
    <mergeCell ref="J15:K15"/>
    <mergeCell ref="J16:K16"/>
    <mergeCell ref="J18:K18"/>
    <mergeCell ref="J19:K19"/>
    <mergeCell ref="J20:K20"/>
    <mergeCell ref="J21:K21"/>
    <mergeCell ref="J23:K23"/>
    <mergeCell ref="J24:K24"/>
    <mergeCell ref="J10:K10"/>
    <mergeCell ref="A1:K1"/>
    <mergeCell ref="A2:K2"/>
    <mergeCell ref="A3:K3"/>
    <mergeCell ref="A4:A6"/>
    <mergeCell ref="B4:G4"/>
    <mergeCell ref="H4:K4"/>
    <mergeCell ref="B5:B6"/>
    <mergeCell ref="C5:C6"/>
    <mergeCell ref="E5:E6"/>
    <mergeCell ref="F5:F6"/>
    <mergeCell ref="G5:G6"/>
    <mergeCell ref="H5:H6"/>
    <mergeCell ref="J5:K6"/>
    <mergeCell ref="J8:K8"/>
    <mergeCell ref="J9:K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workbookViewId="0">
      <selection activeCell="M29" sqref="M29"/>
    </sheetView>
  </sheetViews>
  <sheetFormatPr defaultRowHeight="15" x14ac:dyDescent="0.25"/>
  <cols>
    <col min="1" max="1" width="19.140625" customWidth="1"/>
    <col min="2" max="11" width="6.7109375" customWidth="1"/>
  </cols>
  <sheetData>
    <row r="1" spans="1:11" ht="18.75" x14ac:dyDescent="0.25">
      <c r="A1" s="173" t="s">
        <v>22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</row>
    <row r="2" spans="1:11" ht="18.75" x14ac:dyDescent="0.25">
      <c r="A2" s="173" t="s">
        <v>23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</row>
    <row r="3" spans="1:11" ht="19.5" thickBot="1" x14ac:dyDescent="0.3">
      <c r="A3" s="174" t="s">
        <v>24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</row>
    <row r="4" spans="1:11" ht="17.25" thickTop="1" thickBot="1" x14ac:dyDescent="0.3">
      <c r="A4" s="175" t="s">
        <v>9</v>
      </c>
      <c r="B4" s="178" t="s">
        <v>10</v>
      </c>
      <c r="C4" s="179"/>
      <c r="D4" s="179"/>
      <c r="E4" s="179"/>
      <c r="F4" s="179"/>
      <c r="G4" s="180"/>
      <c r="H4" s="178" t="s">
        <v>11</v>
      </c>
      <c r="I4" s="179"/>
      <c r="J4" s="179"/>
      <c r="K4" s="180"/>
    </row>
    <row r="5" spans="1:11" ht="15.75" x14ac:dyDescent="0.25">
      <c r="A5" s="176"/>
      <c r="B5" s="181" t="s">
        <v>12</v>
      </c>
      <c r="C5" s="181" t="s">
        <v>13</v>
      </c>
      <c r="D5" s="2" t="s">
        <v>14</v>
      </c>
      <c r="E5" s="181" t="s">
        <v>16</v>
      </c>
      <c r="F5" s="181" t="s">
        <v>17</v>
      </c>
      <c r="G5" s="181" t="s">
        <v>18</v>
      </c>
      <c r="H5" s="181" t="s">
        <v>13</v>
      </c>
      <c r="I5" s="2" t="s">
        <v>19</v>
      </c>
      <c r="J5" s="182" t="s">
        <v>21</v>
      </c>
      <c r="K5" s="183"/>
    </row>
    <row r="6" spans="1:11" ht="16.5" thickBot="1" x14ac:dyDescent="0.3">
      <c r="A6" s="177"/>
      <c r="B6" s="177"/>
      <c r="C6" s="177"/>
      <c r="D6" s="31" t="s">
        <v>15</v>
      </c>
      <c r="E6" s="177"/>
      <c r="F6" s="177"/>
      <c r="G6" s="177"/>
      <c r="H6" s="177"/>
      <c r="I6" s="31" t="s">
        <v>20</v>
      </c>
      <c r="J6" s="184"/>
      <c r="K6" s="185"/>
    </row>
    <row r="7" spans="1:11" ht="19.5" thickBot="1" x14ac:dyDescent="0.35">
      <c r="A7" s="1" t="s">
        <v>4</v>
      </c>
      <c r="B7" s="4"/>
      <c r="C7" s="4"/>
      <c r="D7" s="4"/>
      <c r="E7" s="4"/>
      <c r="F7" s="4"/>
      <c r="G7" s="4"/>
      <c r="H7" s="4"/>
      <c r="I7" s="4"/>
      <c r="J7" s="4"/>
      <c r="K7" s="5"/>
    </row>
    <row r="8" spans="1:11" ht="28.5" customHeight="1" x14ac:dyDescent="0.25">
      <c r="A8" s="6" t="s">
        <v>0</v>
      </c>
      <c r="B8" s="7">
        <v>8</v>
      </c>
      <c r="C8" s="7">
        <v>7</v>
      </c>
      <c r="D8" s="7">
        <f>C8/B8*100</f>
        <v>87.5</v>
      </c>
      <c r="E8" s="7">
        <v>7</v>
      </c>
      <c r="F8" s="7">
        <v>2</v>
      </c>
      <c r="G8" s="7">
        <v>0</v>
      </c>
      <c r="H8" s="7">
        <v>7</v>
      </c>
      <c r="I8" s="7">
        <f>H8/B8*100</f>
        <v>87.5</v>
      </c>
      <c r="J8" s="163"/>
      <c r="K8" s="164"/>
    </row>
    <row r="9" spans="1:11" ht="28.5" customHeight="1" x14ac:dyDescent="0.25">
      <c r="A9" s="8" t="s">
        <v>1</v>
      </c>
      <c r="B9" s="9">
        <v>8</v>
      </c>
      <c r="C9" s="9">
        <v>8</v>
      </c>
      <c r="D9" s="9">
        <f t="shared" ref="D9:D31" si="0">C9/B9*100</f>
        <v>100</v>
      </c>
      <c r="E9" s="9">
        <v>8</v>
      </c>
      <c r="F9" s="9">
        <v>0</v>
      </c>
      <c r="G9" s="9">
        <v>0</v>
      </c>
      <c r="H9" s="9">
        <v>8</v>
      </c>
      <c r="I9" s="9">
        <f t="shared" ref="I9:I31" si="1">H9/B9*100</f>
        <v>100</v>
      </c>
      <c r="J9" s="165"/>
      <c r="K9" s="166"/>
    </row>
    <row r="10" spans="1:11" ht="28.5" customHeight="1" x14ac:dyDescent="0.25">
      <c r="A10" s="13" t="s">
        <v>2</v>
      </c>
      <c r="B10" s="14">
        <v>5</v>
      </c>
      <c r="C10" s="14">
        <v>2</v>
      </c>
      <c r="D10" s="14">
        <f t="shared" si="0"/>
        <v>40</v>
      </c>
      <c r="E10" s="14">
        <v>2</v>
      </c>
      <c r="F10" s="14">
        <v>0</v>
      </c>
      <c r="G10" s="14">
        <v>0</v>
      </c>
      <c r="H10" s="14">
        <v>3</v>
      </c>
      <c r="I10" s="14">
        <f t="shared" si="1"/>
        <v>60</v>
      </c>
      <c r="J10" s="167"/>
      <c r="K10" s="168"/>
    </row>
    <row r="11" spans="1:11" ht="28.5" customHeight="1" thickBot="1" x14ac:dyDescent="0.3">
      <c r="A11" s="15" t="s">
        <v>3</v>
      </c>
      <c r="B11" s="16">
        <f>SUM(B8:B10)</f>
        <v>21</v>
      </c>
      <c r="C11" s="16">
        <f>SUM(C8:C10)</f>
        <v>17</v>
      </c>
      <c r="D11" s="33">
        <f t="shared" si="0"/>
        <v>80.952380952380949</v>
      </c>
      <c r="E11" s="16">
        <f>SUM(E8:E10)</f>
        <v>17</v>
      </c>
      <c r="F11" s="16">
        <f>SUM(F8:F10)</f>
        <v>2</v>
      </c>
      <c r="G11" s="16">
        <f>SUM(G8:G10)</f>
        <v>0</v>
      </c>
      <c r="H11" s="16">
        <f>SUM(H8:H10)</f>
        <v>18</v>
      </c>
      <c r="I11" s="32">
        <f t="shared" si="1"/>
        <v>85.714285714285708</v>
      </c>
      <c r="J11" s="169"/>
      <c r="K11" s="170"/>
    </row>
    <row r="12" spans="1:11" ht="28.5" customHeight="1" x14ac:dyDescent="0.3">
      <c r="A12" s="1" t="s">
        <v>5</v>
      </c>
      <c r="D12" s="19"/>
      <c r="E12" s="18"/>
      <c r="F12" s="18"/>
      <c r="G12" s="18"/>
      <c r="H12" s="18"/>
      <c r="I12" s="19"/>
      <c r="J12" s="18"/>
      <c r="K12" s="22"/>
    </row>
    <row r="13" spans="1:11" ht="28.5" customHeight="1" x14ac:dyDescent="0.25">
      <c r="A13" s="10" t="s">
        <v>0</v>
      </c>
      <c r="B13" s="11">
        <v>8</v>
      </c>
      <c r="C13" s="11">
        <v>0</v>
      </c>
      <c r="D13" s="11">
        <f t="shared" si="0"/>
        <v>0</v>
      </c>
      <c r="E13" s="11">
        <v>0</v>
      </c>
      <c r="F13" s="11">
        <v>0</v>
      </c>
      <c r="G13" s="11">
        <v>0</v>
      </c>
      <c r="H13" s="11">
        <v>1</v>
      </c>
      <c r="I13" s="12">
        <f>H13/B13*100</f>
        <v>12.5</v>
      </c>
      <c r="J13" s="171"/>
      <c r="K13" s="172"/>
    </row>
    <row r="14" spans="1:11" ht="28.5" customHeight="1" x14ac:dyDescent="0.25">
      <c r="A14" s="8" t="s">
        <v>1</v>
      </c>
      <c r="B14" s="9">
        <v>8</v>
      </c>
      <c r="C14" s="9">
        <v>0</v>
      </c>
      <c r="D14" s="9">
        <f t="shared" si="0"/>
        <v>0</v>
      </c>
      <c r="E14" s="9">
        <v>0</v>
      </c>
      <c r="F14" s="9">
        <v>0</v>
      </c>
      <c r="G14" s="9">
        <v>0</v>
      </c>
      <c r="H14" s="9">
        <v>1</v>
      </c>
      <c r="I14" s="9">
        <f t="shared" si="1"/>
        <v>12.5</v>
      </c>
      <c r="J14" s="165"/>
      <c r="K14" s="166"/>
    </row>
    <row r="15" spans="1:11" ht="28.5" customHeight="1" x14ac:dyDescent="0.25">
      <c r="A15" s="13" t="s">
        <v>2</v>
      </c>
      <c r="B15" s="14">
        <v>5</v>
      </c>
      <c r="C15" s="14">
        <v>0</v>
      </c>
      <c r="D15" s="14">
        <f t="shared" si="0"/>
        <v>0</v>
      </c>
      <c r="E15" s="14">
        <v>0</v>
      </c>
      <c r="F15" s="14">
        <v>0</v>
      </c>
      <c r="G15" s="14">
        <v>0</v>
      </c>
      <c r="H15" s="14">
        <v>2</v>
      </c>
      <c r="I15" s="14">
        <f t="shared" si="1"/>
        <v>40</v>
      </c>
      <c r="J15" s="167"/>
      <c r="K15" s="168"/>
    </row>
    <row r="16" spans="1:11" ht="28.5" customHeight="1" thickBot="1" x14ac:dyDescent="0.3">
      <c r="A16" s="15" t="s">
        <v>3</v>
      </c>
      <c r="B16" s="16">
        <f>SUM(B13:B15)</f>
        <v>21</v>
      </c>
      <c r="C16" s="16">
        <v>0</v>
      </c>
      <c r="D16" s="17">
        <f t="shared" si="0"/>
        <v>0</v>
      </c>
      <c r="E16" s="16">
        <f>SUM(E13:E15)</f>
        <v>0</v>
      </c>
      <c r="F16" s="16">
        <f>SUM(F13:F15)</f>
        <v>0</v>
      </c>
      <c r="G16" s="16">
        <f>SUM(G13:G15)</f>
        <v>0</v>
      </c>
      <c r="H16" s="16">
        <f>SUM(H13:H15)</f>
        <v>4</v>
      </c>
      <c r="I16" s="32">
        <f t="shared" si="1"/>
        <v>19.047619047619047</v>
      </c>
      <c r="J16" s="169"/>
      <c r="K16" s="170"/>
    </row>
    <row r="17" spans="1:11" ht="28.5" customHeight="1" x14ac:dyDescent="0.3">
      <c r="A17" s="1" t="s">
        <v>8</v>
      </c>
      <c r="C17" s="23"/>
      <c r="D17" s="24"/>
      <c r="E17" s="23"/>
      <c r="F17" s="23"/>
      <c r="G17" s="23"/>
      <c r="H17" s="23"/>
      <c r="I17" s="24"/>
      <c r="J17" s="23"/>
      <c r="K17" s="25"/>
    </row>
    <row r="18" spans="1:11" ht="28.5" customHeight="1" x14ac:dyDescent="0.25">
      <c r="A18" s="10" t="s">
        <v>0</v>
      </c>
      <c r="B18" s="11">
        <v>8</v>
      </c>
      <c r="C18" s="11">
        <v>1</v>
      </c>
      <c r="D18" s="11">
        <f t="shared" si="0"/>
        <v>12.5</v>
      </c>
      <c r="E18" s="11">
        <v>1</v>
      </c>
      <c r="F18" s="11">
        <v>0</v>
      </c>
      <c r="G18" s="11">
        <v>0</v>
      </c>
      <c r="H18" s="11">
        <v>7</v>
      </c>
      <c r="I18" s="11">
        <f t="shared" si="1"/>
        <v>87.5</v>
      </c>
      <c r="J18" s="171"/>
      <c r="K18" s="172"/>
    </row>
    <row r="19" spans="1:11" ht="28.5" customHeight="1" x14ac:dyDescent="0.25">
      <c r="A19" s="8" t="s">
        <v>1</v>
      </c>
      <c r="B19" s="9">
        <v>8</v>
      </c>
      <c r="C19" s="9">
        <v>3</v>
      </c>
      <c r="D19" s="9">
        <f t="shared" si="0"/>
        <v>37.5</v>
      </c>
      <c r="E19" s="9">
        <v>3</v>
      </c>
      <c r="F19" s="9">
        <v>0</v>
      </c>
      <c r="G19" s="9">
        <v>0</v>
      </c>
      <c r="H19" s="9">
        <v>8</v>
      </c>
      <c r="I19" s="9">
        <f t="shared" si="1"/>
        <v>100</v>
      </c>
      <c r="J19" s="165"/>
      <c r="K19" s="166"/>
    </row>
    <row r="20" spans="1:11" ht="28.5" customHeight="1" x14ac:dyDescent="0.25">
      <c r="A20" s="13" t="s">
        <v>2</v>
      </c>
      <c r="B20" s="14">
        <v>5</v>
      </c>
      <c r="C20" s="14">
        <v>1</v>
      </c>
      <c r="D20" s="14">
        <f t="shared" si="0"/>
        <v>20</v>
      </c>
      <c r="E20" s="14">
        <v>1</v>
      </c>
      <c r="F20" s="14">
        <v>0</v>
      </c>
      <c r="G20" s="14">
        <v>0</v>
      </c>
      <c r="H20" s="14">
        <v>4</v>
      </c>
      <c r="I20" s="14">
        <f t="shared" si="1"/>
        <v>80</v>
      </c>
      <c r="J20" s="167"/>
      <c r="K20" s="168"/>
    </row>
    <row r="21" spans="1:11" ht="28.5" customHeight="1" thickBot="1" x14ac:dyDescent="0.3">
      <c r="A21" s="15" t="s">
        <v>3</v>
      </c>
      <c r="B21" s="16">
        <f>SUM(B18:B20)</f>
        <v>21</v>
      </c>
      <c r="C21" s="16">
        <f>SUM(C18:C20)</f>
        <v>5</v>
      </c>
      <c r="D21" s="32">
        <f t="shared" si="0"/>
        <v>23.809523809523807</v>
      </c>
      <c r="E21" s="16">
        <f>SUM(E18:E20)</f>
        <v>5</v>
      </c>
      <c r="F21" s="16">
        <f>SUM(F18:F20)</f>
        <v>0</v>
      </c>
      <c r="G21" s="16">
        <f>SUM(G18:G20)</f>
        <v>0</v>
      </c>
      <c r="H21" s="16">
        <f>SUM(H18:H20)</f>
        <v>19</v>
      </c>
      <c r="I21" s="32">
        <f t="shared" si="1"/>
        <v>90.476190476190482</v>
      </c>
      <c r="J21" s="169"/>
      <c r="K21" s="170"/>
    </row>
    <row r="22" spans="1:11" ht="28.5" customHeight="1" x14ac:dyDescent="0.3">
      <c r="A22" s="26" t="s">
        <v>6</v>
      </c>
      <c r="B22" s="27"/>
      <c r="C22" s="27"/>
      <c r="D22" s="28"/>
      <c r="E22" s="27"/>
      <c r="F22" s="27"/>
      <c r="G22" s="27"/>
      <c r="H22" s="27"/>
      <c r="I22" s="28"/>
      <c r="J22" s="27"/>
      <c r="K22" s="29"/>
    </row>
    <row r="23" spans="1:11" ht="28.5" customHeight="1" x14ac:dyDescent="0.25">
      <c r="A23" s="20" t="s">
        <v>0</v>
      </c>
      <c r="B23" s="21">
        <v>8</v>
      </c>
      <c r="C23" s="21">
        <v>0</v>
      </c>
      <c r="D23" s="21">
        <f t="shared" si="0"/>
        <v>0</v>
      </c>
      <c r="E23" s="21">
        <v>0</v>
      </c>
      <c r="F23" s="21">
        <v>0</v>
      </c>
      <c r="G23" s="21">
        <v>0</v>
      </c>
      <c r="H23" s="21">
        <v>0</v>
      </c>
      <c r="I23" s="21">
        <f>H23/B23*100</f>
        <v>0</v>
      </c>
      <c r="J23" s="171"/>
      <c r="K23" s="172"/>
    </row>
    <row r="24" spans="1:11" ht="28.5" customHeight="1" x14ac:dyDescent="0.25">
      <c r="A24" s="8" t="s">
        <v>1</v>
      </c>
      <c r="B24" s="9">
        <v>8</v>
      </c>
      <c r="C24" s="9">
        <v>0</v>
      </c>
      <c r="D24" s="9">
        <f t="shared" si="0"/>
        <v>0</v>
      </c>
      <c r="E24" s="9">
        <v>0</v>
      </c>
      <c r="F24" s="9">
        <v>0</v>
      </c>
      <c r="G24" s="9">
        <v>0</v>
      </c>
      <c r="H24" s="9">
        <v>0</v>
      </c>
      <c r="I24" s="9">
        <f>H24/B24*100</f>
        <v>0</v>
      </c>
      <c r="J24" s="165"/>
      <c r="K24" s="166"/>
    </row>
    <row r="25" spans="1:11" ht="28.5" customHeight="1" x14ac:dyDescent="0.25">
      <c r="A25" s="13" t="s">
        <v>2</v>
      </c>
      <c r="B25" s="14">
        <v>5</v>
      </c>
      <c r="C25" s="14">
        <v>0</v>
      </c>
      <c r="D25" s="14">
        <f t="shared" si="0"/>
        <v>0</v>
      </c>
      <c r="E25" s="14">
        <v>0</v>
      </c>
      <c r="F25" s="14">
        <v>0</v>
      </c>
      <c r="G25" s="14">
        <v>0</v>
      </c>
      <c r="H25" s="14">
        <v>0</v>
      </c>
      <c r="I25" s="14">
        <f>H25/B25*100</f>
        <v>0</v>
      </c>
      <c r="J25" s="167"/>
      <c r="K25" s="168"/>
    </row>
    <row r="26" spans="1:11" ht="28.5" customHeight="1" thickBot="1" x14ac:dyDescent="0.3">
      <c r="A26" s="15" t="s">
        <v>3</v>
      </c>
      <c r="B26" s="16">
        <v>21</v>
      </c>
      <c r="C26" s="16">
        <f>SUM(C23:C25)</f>
        <v>0</v>
      </c>
      <c r="D26" s="17">
        <f t="shared" si="0"/>
        <v>0</v>
      </c>
      <c r="E26" s="16">
        <f>SUM(E23:E25)</f>
        <v>0</v>
      </c>
      <c r="F26" s="16">
        <f>SUM(F23:F25)</f>
        <v>0</v>
      </c>
      <c r="G26" s="16">
        <f>SUM(G23:G25)</f>
        <v>0</v>
      </c>
      <c r="H26" s="16">
        <f>SUM(H23:H25)</f>
        <v>0</v>
      </c>
      <c r="I26" s="17">
        <f>H26/B26*100</f>
        <v>0</v>
      </c>
      <c r="J26" s="169"/>
      <c r="K26" s="170"/>
    </row>
    <row r="27" spans="1:11" ht="28.5" customHeight="1" x14ac:dyDescent="0.3">
      <c r="A27" s="1" t="s">
        <v>7</v>
      </c>
      <c r="B27" s="27"/>
      <c r="C27" s="27"/>
      <c r="D27" s="28"/>
      <c r="E27" s="27"/>
      <c r="F27" s="27"/>
      <c r="G27" s="27"/>
      <c r="H27" s="27"/>
      <c r="I27" s="28"/>
      <c r="J27" s="27"/>
      <c r="K27" s="29"/>
    </row>
    <row r="28" spans="1:11" ht="28.5" customHeight="1" x14ac:dyDescent="0.25">
      <c r="A28" s="10" t="s">
        <v>0</v>
      </c>
      <c r="B28" s="11">
        <v>8</v>
      </c>
      <c r="C28" s="11">
        <v>0</v>
      </c>
      <c r="D28" s="11">
        <f t="shared" si="0"/>
        <v>0</v>
      </c>
      <c r="E28" s="11">
        <v>0</v>
      </c>
      <c r="F28" s="11">
        <v>0</v>
      </c>
      <c r="G28" s="11">
        <v>0</v>
      </c>
      <c r="H28" s="11">
        <v>0</v>
      </c>
      <c r="I28" s="11">
        <f t="shared" si="1"/>
        <v>0</v>
      </c>
      <c r="J28" s="171"/>
      <c r="K28" s="172"/>
    </row>
    <row r="29" spans="1:11" ht="28.5" customHeight="1" x14ac:dyDescent="0.25">
      <c r="A29" s="8" t="s">
        <v>1</v>
      </c>
      <c r="B29" s="9">
        <v>8</v>
      </c>
      <c r="C29" s="9">
        <v>0</v>
      </c>
      <c r="D29" s="9">
        <f t="shared" si="0"/>
        <v>0</v>
      </c>
      <c r="E29" s="9">
        <v>0</v>
      </c>
      <c r="F29" s="9">
        <v>0</v>
      </c>
      <c r="G29" s="9">
        <v>0</v>
      </c>
      <c r="H29" s="9">
        <v>0</v>
      </c>
      <c r="I29" s="9">
        <f t="shared" si="1"/>
        <v>0</v>
      </c>
      <c r="J29" s="165"/>
      <c r="K29" s="166"/>
    </row>
    <row r="30" spans="1:11" ht="28.5" customHeight="1" x14ac:dyDescent="0.25">
      <c r="A30" s="13" t="s">
        <v>2</v>
      </c>
      <c r="B30" s="14">
        <v>5</v>
      </c>
      <c r="C30" s="14">
        <v>0</v>
      </c>
      <c r="D30" s="14">
        <f t="shared" si="0"/>
        <v>0</v>
      </c>
      <c r="E30" s="14">
        <v>0</v>
      </c>
      <c r="F30" s="14">
        <v>0</v>
      </c>
      <c r="G30" s="14">
        <v>0</v>
      </c>
      <c r="H30" s="14">
        <v>0</v>
      </c>
      <c r="I30" s="14">
        <f t="shared" si="1"/>
        <v>0</v>
      </c>
      <c r="J30" s="167"/>
      <c r="K30" s="168"/>
    </row>
    <row r="31" spans="1:11" ht="28.5" customHeight="1" thickBot="1" x14ac:dyDescent="0.3">
      <c r="A31" s="15" t="s">
        <v>3</v>
      </c>
      <c r="B31" s="16">
        <v>21</v>
      </c>
      <c r="C31" s="16">
        <f>SUM(C28:C30)</f>
        <v>0</v>
      </c>
      <c r="D31" s="17">
        <f t="shared" si="0"/>
        <v>0</v>
      </c>
      <c r="E31" s="16">
        <f>SUM(E28:E30)</f>
        <v>0</v>
      </c>
      <c r="F31" s="16">
        <f>SUM(F28:F30)</f>
        <v>0</v>
      </c>
      <c r="G31" s="16">
        <f>SUM(G28:G30)</f>
        <v>0</v>
      </c>
      <c r="H31" s="16">
        <f>SUM(H28:H30)</f>
        <v>0</v>
      </c>
      <c r="I31" s="17">
        <f t="shared" si="1"/>
        <v>0</v>
      </c>
      <c r="J31" s="169"/>
      <c r="K31" s="170"/>
    </row>
    <row r="33" spans="5:11" ht="18.75" x14ac:dyDescent="0.3">
      <c r="E33" s="186" t="s">
        <v>25</v>
      </c>
      <c r="F33" s="186"/>
      <c r="G33" s="186"/>
      <c r="H33" s="186"/>
      <c r="I33" s="186"/>
      <c r="J33" s="186"/>
      <c r="K33" s="186"/>
    </row>
    <row r="34" spans="5:11" ht="18.75" x14ac:dyDescent="0.3">
      <c r="E34" s="34"/>
      <c r="F34" s="186" t="s">
        <v>26</v>
      </c>
      <c r="G34" s="186"/>
      <c r="H34" s="186"/>
      <c r="I34" s="186"/>
      <c r="J34" s="186"/>
      <c r="K34" s="186"/>
    </row>
    <row r="35" spans="5:11" ht="18.75" x14ac:dyDescent="0.3">
      <c r="E35" s="35"/>
      <c r="F35" s="35"/>
      <c r="G35" s="30"/>
      <c r="H35" s="35"/>
      <c r="I35" s="35"/>
      <c r="J35" s="35"/>
      <c r="K35" s="35"/>
    </row>
    <row r="36" spans="5:11" ht="18.75" x14ac:dyDescent="0.3">
      <c r="E36" s="35"/>
      <c r="F36" s="35"/>
      <c r="G36" s="35"/>
      <c r="H36" s="35"/>
      <c r="I36" s="35"/>
      <c r="J36" s="35"/>
      <c r="K36" s="35"/>
    </row>
    <row r="37" spans="5:11" ht="18.75" x14ac:dyDescent="0.3">
      <c r="E37" s="35"/>
      <c r="F37" s="35"/>
      <c r="G37" s="35"/>
      <c r="H37" s="35"/>
      <c r="I37" s="35"/>
      <c r="J37" s="35"/>
      <c r="K37" s="35"/>
    </row>
    <row r="38" spans="5:11" ht="18.75" x14ac:dyDescent="0.3">
      <c r="E38" s="35"/>
      <c r="F38" s="186" t="s">
        <v>27</v>
      </c>
      <c r="G38" s="186"/>
      <c r="H38" s="186"/>
      <c r="I38" s="186"/>
      <c r="J38" s="186"/>
      <c r="K38" s="186"/>
    </row>
  </sheetData>
  <mergeCells count="36">
    <mergeCell ref="F34:K34"/>
    <mergeCell ref="F38:K38"/>
    <mergeCell ref="J26:K26"/>
    <mergeCell ref="J28:K28"/>
    <mergeCell ref="J29:K29"/>
    <mergeCell ref="J30:K30"/>
    <mergeCell ref="J31:K31"/>
    <mergeCell ref="E33:K33"/>
    <mergeCell ref="J25:K25"/>
    <mergeCell ref="J11:K11"/>
    <mergeCell ref="J13:K13"/>
    <mergeCell ref="J14:K14"/>
    <mergeCell ref="J15:K15"/>
    <mergeCell ref="J16:K16"/>
    <mergeCell ref="J18:K18"/>
    <mergeCell ref="J19:K19"/>
    <mergeCell ref="J20:K20"/>
    <mergeCell ref="J21:K21"/>
    <mergeCell ref="J23:K23"/>
    <mergeCell ref="J24:K24"/>
    <mergeCell ref="J10:K10"/>
    <mergeCell ref="A1:K1"/>
    <mergeCell ref="A2:K2"/>
    <mergeCell ref="A3:K3"/>
    <mergeCell ref="A4:A6"/>
    <mergeCell ref="B4:G4"/>
    <mergeCell ref="H4:K4"/>
    <mergeCell ref="B5:B6"/>
    <mergeCell ref="C5:C6"/>
    <mergeCell ref="E5:E6"/>
    <mergeCell ref="F5:F6"/>
    <mergeCell ref="G5:G6"/>
    <mergeCell ref="H5:H6"/>
    <mergeCell ref="J5:K6"/>
    <mergeCell ref="J8:K8"/>
    <mergeCell ref="J9:K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THANG 9</vt:lpstr>
      <vt:lpstr>THANG 10</vt:lpstr>
      <vt:lpstr>THANG 11</vt:lpstr>
      <vt:lpstr>THÁNG 12</vt:lpstr>
      <vt:lpstr> THANG 1</vt:lpstr>
      <vt:lpstr>hki</vt:lpstr>
      <vt:lpstr>THANG 02</vt:lpstr>
      <vt:lpstr>THANG 3</vt:lpstr>
      <vt:lpstr>THANG 04</vt:lpstr>
      <vt:lpstr>THANG 05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2021-03-03T07:58:16Z</cp:lastPrinted>
  <dcterms:created xsi:type="dcterms:W3CDTF">2019-10-01T08:15:10Z</dcterms:created>
  <dcterms:modified xsi:type="dcterms:W3CDTF">2021-03-04T01:19:55Z</dcterms:modified>
</cp:coreProperties>
</file>